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여성가족재단\계약관리\수의계약공개\2019년\"/>
    </mc:Choice>
  </mc:AlternateContent>
  <bookViews>
    <workbookView xWindow="8595" yWindow="6480" windowWidth="28035" windowHeight="6720"/>
  </bookViews>
  <sheets>
    <sheet name="Sheet1" sheetId="1" r:id="rId1"/>
  </sheets>
  <definedNames>
    <definedName name="_xlnm.Print_Titles" localSheetId="0">Sheet1!$1:$3</definedName>
  </definedNames>
  <calcPr calcId="162913"/>
</workbook>
</file>

<file path=xl/calcChain.xml><?xml version="1.0" encoding="utf-8"?>
<calcChain xmlns="http://schemas.openxmlformats.org/spreadsheetml/2006/main">
  <c r="I17" i="1" l="1"/>
  <c r="I16" i="1"/>
  <c r="I15" i="1"/>
  <c r="I14" i="1"/>
  <c r="I13" i="1"/>
  <c r="I12" i="1"/>
  <c r="I11" i="1"/>
  <c r="I10" i="1"/>
  <c r="I9" i="1"/>
  <c r="I8" i="1"/>
  <c r="I7" i="1"/>
  <c r="I6" i="1"/>
  <c r="I5" i="1"/>
  <c r="I4" i="1"/>
</calcChain>
</file>

<file path=xl/sharedStrings.xml><?xml version="1.0" encoding="utf-8"?>
<sst xmlns="http://schemas.openxmlformats.org/spreadsheetml/2006/main" count="111" uniqueCount="76">
  <si>
    <t>[단위:원]</t>
    <phoneticPr fontId="2" type="noConversion"/>
  </si>
  <si>
    <t>구분</t>
    <phoneticPr fontId="2" type="noConversion"/>
  </si>
  <si>
    <t>건명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</si>
  <si>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</si>
  <si>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</si>
  <si>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</si>
  <si>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</si>
  <si>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</si>
  <si>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</si>
  <si>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</si>
  <si>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</si>
  <si>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예비가격</t>
    <phoneticPr fontId="2" type="noConversion"/>
  </si>
  <si>
    <t>~</t>
    <phoneticPr fontId="7" type="noConversion"/>
  </si>
  <si>
    <t>추정가격이 2천만원 이하인 물품의 제조·구매계약 또는 용역 계약</t>
    <phoneticPr fontId="7" type="noConversion"/>
  </si>
  <si>
    <t>용역</t>
    <phoneticPr fontId="7" type="noConversion"/>
  </si>
  <si>
    <t>용역</t>
    <phoneticPr fontId="7" type="noConversion"/>
  </si>
  <si>
    <t>~</t>
    <phoneticPr fontId="7" type="noConversion"/>
  </si>
  <si>
    <t>추정가격이 2천만원 이하인 물품의 제조·구매계약 또는 용역 계약</t>
    <phoneticPr fontId="7" type="noConversion"/>
  </si>
  <si>
    <t>(주)명인정보</t>
  </si>
  <si>
    <t>경기도 화성시 봉담읍 와우안길 109</t>
    <phoneticPr fontId="7" type="noConversion"/>
  </si>
  <si>
    <t>박애자</t>
    <phoneticPr fontId="7" type="noConversion"/>
  </si>
  <si>
    <t>(주)원일전기안전기술단</t>
  </si>
  <si>
    <t>물품</t>
    <phoneticPr fontId="7" type="noConversion"/>
  </si>
  <si>
    <t>추정가격이 2천만원 이하인 물품의 제조·구매계약 또는 용역 계약</t>
    <phoneticPr fontId="7" type="noConversion"/>
  </si>
  <si>
    <t>경기도 화성시 노작로 147</t>
    <phoneticPr fontId="7" type="noConversion"/>
  </si>
  <si>
    <t>인크루트 주식회사</t>
  </si>
  <si>
    <t>서울시 종로구 북촌로 104-0</t>
    <phoneticPr fontId="7" type="noConversion"/>
  </si>
  <si>
    <t>유앤아이센터 요리실, 유아실 청소</t>
  </si>
  <si>
    <t>주식회사 크린씨티화성</t>
  </si>
  <si>
    <t>문영주</t>
    <phoneticPr fontId="7" type="noConversion"/>
  </si>
  <si>
    <t>~</t>
    <phoneticPr fontId="7" type="noConversion"/>
  </si>
  <si>
    <t>서미영</t>
    <phoneticPr fontId="7" type="noConversion"/>
  </si>
  <si>
    <t>(주)에듀온</t>
  </si>
  <si>
    <t>김민주</t>
    <phoneticPr fontId="7" type="noConversion"/>
  </si>
  <si>
    <t>서울시 성동구 성수동1가 671-6</t>
    <phoneticPr fontId="7" type="noConversion"/>
  </si>
  <si>
    <t>2019 봉담아동청소년센터 복합기 임차</t>
  </si>
  <si>
    <t>채용대행서비스(인적성직무능력검사, 필기시험)용역(8/11)</t>
  </si>
  <si>
    <t>2019년 동탄호수공원어울림센터 복합기 임차</t>
  </si>
  <si>
    <t>물품</t>
    <phoneticPr fontId="7" type="noConversion"/>
  </si>
  <si>
    <t>2019 재단 홍보물품 구입</t>
  </si>
  <si>
    <t>더로직스</t>
  </si>
  <si>
    <t>엄태희</t>
    <phoneticPr fontId="7" type="noConversion"/>
  </si>
  <si>
    <t>경기도 화성시 동탄문화센터로 61</t>
    <phoneticPr fontId="7" type="noConversion"/>
  </si>
  <si>
    <t>물품</t>
    <phoneticPr fontId="7" type="noConversion"/>
  </si>
  <si>
    <t>화성시청소년역사체험 무전기 구입</t>
  </si>
  <si>
    <t>화성무선</t>
  </si>
  <si>
    <t>조재훈</t>
    <phoneticPr fontId="7" type="noConversion"/>
  </si>
  <si>
    <t>경기도 화성시 봉담읍 삼천병마로 1298</t>
    <phoneticPr fontId="7" type="noConversion"/>
  </si>
  <si>
    <t>화성여성아카데미 명사특강(김미경)</t>
  </si>
  <si>
    <t>2019 하반기 재단 소식지 「화려」 제작</t>
  </si>
  <si>
    <t>예지디자인</t>
  </si>
  <si>
    <t>유혜숙</t>
    <phoneticPr fontId="7" type="noConversion"/>
  </si>
  <si>
    <t>경기도 화성시 봉담읍 샘마을길 57-16</t>
    <phoneticPr fontId="7" type="noConversion"/>
  </si>
  <si>
    <t>화성시청소년역사체험 홍보 현수막 제작</t>
  </si>
  <si>
    <t>주식회사 문화다움</t>
  </si>
  <si>
    <t>김주영</t>
    <phoneticPr fontId="7" type="noConversion"/>
  </si>
  <si>
    <t>경기도 화성시 남여울3길 9-2</t>
    <phoneticPr fontId="7" type="noConversion"/>
  </si>
  <si>
    <t>용역</t>
    <phoneticPr fontId="7" type="noConversion"/>
  </si>
  <si>
    <t>2019 제5회 청소년동아리축제 ALL PASS 무대 운영</t>
  </si>
  <si>
    <t>김주영</t>
    <phoneticPr fontId="7" type="noConversion"/>
  </si>
  <si>
    <t>경기도 화성시 남여울3길 9-2</t>
    <phoneticPr fontId="7" type="noConversion"/>
  </si>
  <si>
    <t>화성시청소년역사체험 워크북 제작</t>
  </si>
  <si>
    <t>엔프린팅</t>
  </si>
  <si>
    <t>하중근</t>
    <phoneticPr fontId="7" type="noConversion"/>
  </si>
  <si>
    <t>유앤아이센터 소방시설 화재감지용 차동식(열)감지기 및 유도등 구입</t>
  </si>
  <si>
    <t>대풍소방</t>
  </si>
  <si>
    <t>노병수</t>
    <phoneticPr fontId="7" type="noConversion"/>
  </si>
  <si>
    <t>경기도 수원시 팔달구 인계동 1008-13</t>
    <phoneticPr fontId="7" type="noConversion"/>
  </si>
  <si>
    <t>화성시청소년역사체험 인솔자 단체복 구입</t>
  </si>
  <si>
    <t>네파 주식회사</t>
  </si>
  <si>
    <t>이성호</t>
    <phoneticPr fontId="7" type="noConversion"/>
  </si>
  <si>
    <t>서울시 강남구 광평로 281-0</t>
    <phoneticPr fontId="7" type="noConversion"/>
  </si>
  <si>
    <t>유앤아이센터 자가용 전기설비 안전진단 실시</t>
  </si>
  <si>
    <t>장금화</t>
    <phoneticPr fontId="7" type="noConversion"/>
  </si>
  <si>
    <t>경기도 화성시 세자로 475</t>
    <phoneticPr fontId="7" type="noConversion"/>
  </si>
  <si>
    <t>2019년 08월 수의계약 내역 공개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</si>
</sst>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14" fontId="6" fillId="2" borderId="4" xfId="0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right" vertical="center"/>
    </xf>
    <xf numFmtId="176" fontId="6" fillId="2" borderId="1" xfId="2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14" fontId="6" fillId="2" borderId="3" xfId="0" applyNumberFormat="1" applyFont="1" applyFill="1" applyBorder="1" applyAlignment="1">
      <alignment horizontal="center" vertical="center"/>
    </xf>
    <xf numFmtId="14" fontId="6" fillId="2" borderId="2" xfId="0" applyNumberFormat="1" applyFont="1" applyFill="1" applyBorder="1" applyAlignment="1">
      <alignment horizontal="center" vertical="center"/>
    </xf>
    <xf numFmtId="176" fontId="6" fillId="2" borderId="1" xfId="2" applyNumberFormat="1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right" vertical="center"/>
    </xf>
    <xf numFmtId="14" fontId="8" fillId="0" borderId="1" xfId="0" applyNumberFormat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showGridLines="0" tabSelected="1" zoomScaleNormal="100" workbookViewId="0">
      <pane ySplit="3" topLeftCell="A4" activePane="bottomLeft" state="frozen"/>
      <selection pane="bottomLeft" activeCell="M13" sqref="M13"/>
    </sheetView>
  </sheetViews>
  <sheetFormatPr defaultRowHeight="16.5" x14ac:dyDescent="0.3"/>
  <cols>
    <col min="1" max="1" width="5.625" style="1" customWidth="1"/>
    <col min="2" max="2" width="35.625" style="2" customWidth="1"/>
    <col min="3" max="3" width="11.625" style="4" customWidth="1"/>
    <col min="4" max="5" width="9.625" style="1" customWidth="1"/>
    <col min="6" max="6" width="1.875" style="1" customWidth="1"/>
    <col min="7" max="7" width="9.625" style="1" customWidth="1"/>
    <col min="8" max="8" width="11.625" style="4" customWidth="1"/>
    <col min="9" max="9" width="7" style="1" customWidth="1"/>
    <col min="10" max="10" width="16.5" style="2" customWidth="1"/>
    <col min="11" max="11" width="6.625" style="1" customWidth="1"/>
    <col min="12" max="12" width="27.625" style="2" customWidth="1"/>
    <col min="13" max="13" width="40.625" style="2" customWidth="1"/>
    <col min="14" max="16384" width="9" style="1"/>
  </cols>
  <sheetData>
    <row r="1" spans="1:13" ht="50.1" customHeight="1" x14ac:dyDescent="0.3">
      <c r="A1" s="21" t="s">
        <v>75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ht="24.95" customHeight="1" x14ac:dyDescent="0.3">
      <c r="A2" s="2"/>
      <c r="M2" s="7" t="s">
        <v>0</v>
      </c>
    </row>
    <row r="3" spans="1:13" ht="24" customHeight="1" x14ac:dyDescent="0.3">
      <c r="A3" s="3" t="s">
        <v>1</v>
      </c>
      <c r="B3" s="3" t="s">
        <v>2</v>
      </c>
      <c r="C3" s="5" t="s">
        <v>11</v>
      </c>
      <c r="D3" s="3" t="s">
        <v>3</v>
      </c>
      <c r="E3" s="20" t="s">
        <v>4</v>
      </c>
      <c r="F3" s="20"/>
      <c r="G3" s="20"/>
      <c r="H3" s="5" t="s">
        <v>5</v>
      </c>
      <c r="I3" s="6" t="s">
        <v>9</v>
      </c>
      <c r="J3" s="3" t="s">
        <v>6</v>
      </c>
      <c r="K3" s="3" t="s">
        <v>7</v>
      </c>
      <c r="L3" s="3" t="s">
        <v>8</v>
      </c>
      <c r="M3" s="3" t="s">
        <v>10</v>
      </c>
    </row>
    <row r="4" spans="1:13" ht="24" customHeight="1" x14ac:dyDescent="0.3">
      <c r="A4" s="17" t="s">
        <v>15</v>
      </c>
      <c r="B4" s="16" t="s">
        <v>35</v>
      </c>
      <c r="C4" s="9">
        <v>1375000</v>
      </c>
      <c r="D4" s="19">
        <v>43678</v>
      </c>
      <c r="E4" s="13">
        <v>43678</v>
      </c>
      <c r="F4" s="14" t="s">
        <v>16</v>
      </c>
      <c r="G4" s="8">
        <v>43830</v>
      </c>
      <c r="H4" s="18">
        <v>1375000</v>
      </c>
      <c r="I4" s="10">
        <f t="shared" ref="I4:I17" si="0">H4/C4</f>
        <v>1</v>
      </c>
      <c r="J4" s="16" t="s">
        <v>18</v>
      </c>
      <c r="K4" s="11" t="s">
        <v>20</v>
      </c>
      <c r="L4" s="12" t="s">
        <v>19</v>
      </c>
      <c r="M4" s="15" t="s">
        <v>23</v>
      </c>
    </row>
    <row r="5" spans="1:13" ht="24" customHeight="1" x14ac:dyDescent="0.3">
      <c r="A5" s="17" t="s">
        <v>14</v>
      </c>
      <c r="B5" s="16" t="s">
        <v>36</v>
      </c>
      <c r="C5" s="9">
        <v>1080200</v>
      </c>
      <c r="D5" s="19">
        <v>43686</v>
      </c>
      <c r="E5" s="13">
        <v>43686</v>
      </c>
      <c r="F5" s="14" t="s">
        <v>16</v>
      </c>
      <c r="G5" s="8">
        <v>43690</v>
      </c>
      <c r="H5" s="18">
        <v>1080200</v>
      </c>
      <c r="I5" s="10">
        <f t="shared" si="0"/>
        <v>1</v>
      </c>
      <c r="J5" s="16" t="s">
        <v>25</v>
      </c>
      <c r="K5" s="11" t="s">
        <v>31</v>
      </c>
      <c r="L5" s="12" t="s">
        <v>26</v>
      </c>
      <c r="M5" s="15" t="s">
        <v>13</v>
      </c>
    </row>
    <row r="6" spans="1:13" ht="24" customHeight="1" x14ac:dyDescent="0.3">
      <c r="A6" s="17" t="s">
        <v>15</v>
      </c>
      <c r="B6" s="16" t="s">
        <v>37</v>
      </c>
      <c r="C6" s="9">
        <v>2750000</v>
      </c>
      <c r="D6" s="19">
        <v>43699</v>
      </c>
      <c r="E6" s="13">
        <v>43699</v>
      </c>
      <c r="F6" s="14" t="s">
        <v>12</v>
      </c>
      <c r="G6" s="8">
        <v>43830</v>
      </c>
      <c r="H6" s="18">
        <v>2750000</v>
      </c>
      <c r="I6" s="10">
        <f t="shared" si="0"/>
        <v>1</v>
      </c>
      <c r="J6" s="16" t="s">
        <v>18</v>
      </c>
      <c r="K6" s="11" t="s">
        <v>20</v>
      </c>
      <c r="L6" s="12" t="s">
        <v>19</v>
      </c>
      <c r="M6" s="15" t="s">
        <v>13</v>
      </c>
    </row>
    <row r="7" spans="1:13" ht="24" customHeight="1" x14ac:dyDescent="0.3">
      <c r="A7" s="17" t="s">
        <v>38</v>
      </c>
      <c r="B7" s="16" t="s">
        <v>39</v>
      </c>
      <c r="C7" s="9">
        <v>7416200</v>
      </c>
      <c r="D7" s="19">
        <v>43696</v>
      </c>
      <c r="E7" s="13">
        <v>43696</v>
      </c>
      <c r="F7" s="14" t="s">
        <v>12</v>
      </c>
      <c r="G7" s="8">
        <v>43700</v>
      </c>
      <c r="H7" s="18">
        <v>7416200</v>
      </c>
      <c r="I7" s="10">
        <f t="shared" si="0"/>
        <v>1</v>
      </c>
      <c r="J7" s="16" t="s">
        <v>40</v>
      </c>
      <c r="K7" s="11" t="s">
        <v>41</v>
      </c>
      <c r="L7" s="12" t="s">
        <v>42</v>
      </c>
      <c r="M7" s="15" t="s">
        <v>13</v>
      </c>
    </row>
    <row r="8" spans="1:13" ht="24" customHeight="1" x14ac:dyDescent="0.3">
      <c r="A8" s="17" t="s">
        <v>43</v>
      </c>
      <c r="B8" s="16" t="s">
        <v>44</v>
      </c>
      <c r="C8" s="9">
        <v>2200000</v>
      </c>
      <c r="D8" s="19">
        <v>43697</v>
      </c>
      <c r="E8" s="13">
        <v>43697</v>
      </c>
      <c r="F8" s="14" t="s">
        <v>12</v>
      </c>
      <c r="G8" s="8">
        <v>43700</v>
      </c>
      <c r="H8" s="18">
        <v>2090000</v>
      </c>
      <c r="I8" s="10">
        <f t="shared" si="0"/>
        <v>0.95</v>
      </c>
      <c r="J8" s="16" t="s">
        <v>45</v>
      </c>
      <c r="K8" s="11" t="s">
        <v>46</v>
      </c>
      <c r="L8" s="12" t="s">
        <v>47</v>
      </c>
      <c r="M8" s="15" t="s">
        <v>17</v>
      </c>
    </row>
    <row r="9" spans="1:13" ht="24" customHeight="1" x14ac:dyDescent="0.3">
      <c r="A9" s="17" t="s">
        <v>15</v>
      </c>
      <c r="B9" s="16" t="s">
        <v>48</v>
      </c>
      <c r="C9" s="9">
        <v>6500000</v>
      </c>
      <c r="D9" s="19">
        <v>43700</v>
      </c>
      <c r="E9" s="13">
        <v>43734</v>
      </c>
      <c r="F9" s="14" t="s">
        <v>16</v>
      </c>
      <c r="G9" s="8">
        <v>43734</v>
      </c>
      <c r="H9" s="18">
        <v>6500000</v>
      </c>
      <c r="I9" s="10">
        <f t="shared" si="0"/>
        <v>1</v>
      </c>
      <c r="J9" s="16" t="s">
        <v>32</v>
      </c>
      <c r="K9" s="11" t="s">
        <v>33</v>
      </c>
      <c r="L9" s="12" t="s">
        <v>34</v>
      </c>
      <c r="M9" s="15" t="s">
        <v>17</v>
      </c>
    </row>
    <row r="10" spans="1:13" ht="24" customHeight="1" x14ac:dyDescent="0.3">
      <c r="A10" s="17" t="s">
        <v>15</v>
      </c>
      <c r="B10" s="16" t="s">
        <v>49</v>
      </c>
      <c r="C10" s="9">
        <v>5407600</v>
      </c>
      <c r="D10" s="19">
        <v>43700</v>
      </c>
      <c r="E10" s="13">
        <v>43700</v>
      </c>
      <c r="F10" s="14" t="s">
        <v>12</v>
      </c>
      <c r="G10" s="8">
        <v>43714</v>
      </c>
      <c r="H10" s="18">
        <v>5170000</v>
      </c>
      <c r="I10" s="10">
        <f t="shared" si="0"/>
        <v>0.95606183889340923</v>
      </c>
      <c r="J10" s="16" t="s">
        <v>50</v>
      </c>
      <c r="K10" s="11" t="s">
        <v>51</v>
      </c>
      <c r="L10" s="12" t="s">
        <v>52</v>
      </c>
      <c r="M10" s="15" t="s">
        <v>17</v>
      </c>
    </row>
    <row r="11" spans="1:13" ht="24" customHeight="1" x14ac:dyDescent="0.3">
      <c r="A11" s="17" t="s">
        <v>38</v>
      </c>
      <c r="B11" s="16" t="s">
        <v>53</v>
      </c>
      <c r="C11" s="9">
        <v>4000000</v>
      </c>
      <c r="D11" s="19">
        <v>43700</v>
      </c>
      <c r="E11" s="13">
        <v>43700</v>
      </c>
      <c r="F11" s="14" t="s">
        <v>12</v>
      </c>
      <c r="G11" s="8">
        <v>43708</v>
      </c>
      <c r="H11" s="18">
        <v>3880000</v>
      </c>
      <c r="I11" s="10">
        <f t="shared" si="0"/>
        <v>0.97</v>
      </c>
      <c r="J11" s="16" t="s">
        <v>54</v>
      </c>
      <c r="K11" s="11" t="s">
        <v>55</v>
      </c>
      <c r="L11" s="12" t="s">
        <v>56</v>
      </c>
      <c r="M11" s="15" t="s">
        <v>13</v>
      </c>
    </row>
    <row r="12" spans="1:13" ht="24" customHeight="1" x14ac:dyDescent="0.3">
      <c r="A12" s="17" t="s">
        <v>57</v>
      </c>
      <c r="B12" s="16" t="s">
        <v>58</v>
      </c>
      <c r="C12" s="9">
        <v>5000000</v>
      </c>
      <c r="D12" s="19">
        <v>43703</v>
      </c>
      <c r="E12" s="13">
        <v>43716</v>
      </c>
      <c r="F12" s="14" t="s">
        <v>12</v>
      </c>
      <c r="G12" s="8">
        <v>43716</v>
      </c>
      <c r="H12" s="18">
        <v>4415500</v>
      </c>
      <c r="I12" s="10">
        <f t="shared" si="0"/>
        <v>0.8831</v>
      </c>
      <c r="J12" s="16" t="s">
        <v>54</v>
      </c>
      <c r="K12" s="11" t="s">
        <v>59</v>
      </c>
      <c r="L12" s="12" t="s">
        <v>60</v>
      </c>
      <c r="M12" s="15" t="s">
        <v>13</v>
      </c>
    </row>
    <row r="13" spans="1:13" ht="24" customHeight="1" x14ac:dyDescent="0.3">
      <c r="A13" s="17" t="s">
        <v>22</v>
      </c>
      <c r="B13" s="16" t="s">
        <v>61</v>
      </c>
      <c r="C13" s="9">
        <v>19327000</v>
      </c>
      <c r="D13" s="19">
        <v>43703</v>
      </c>
      <c r="E13" s="13">
        <v>43703</v>
      </c>
      <c r="F13" s="14" t="s">
        <v>12</v>
      </c>
      <c r="G13" s="8">
        <v>43797</v>
      </c>
      <c r="H13" s="18">
        <v>18940460</v>
      </c>
      <c r="I13" s="10">
        <f t="shared" si="0"/>
        <v>0.98</v>
      </c>
      <c r="J13" s="16" t="s">
        <v>62</v>
      </c>
      <c r="K13" s="11" t="s">
        <v>63</v>
      </c>
      <c r="L13" s="12" t="s">
        <v>24</v>
      </c>
      <c r="M13" s="15" t="s">
        <v>13</v>
      </c>
    </row>
    <row r="14" spans="1:13" ht="24" customHeight="1" x14ac:dyDescent="0.3">
      <c r="A14" s="17" t="s">
        <v>38</v>
      </c>
      <c r="B14" s="16" t="s">
        <v>64</v>
      </c>
      <c r="C14" s="9">
        <v>3965500</v>
      </c>
      <c r="D14" s="19">
        <v>43704</v>
      </c>
      <c r="E14" s="13">
        <v>43704</v>
      </c>
      <c r="F14" s="14" t="s">
        <v>30</v>
      </c>
      <c r="G14" s="8">
        <v>43713</v>
      </c>
      <c r="H14" s="18">
        <v>3965500</v>
      </c>
      <c r="I14" s="10">
        <f t="shared" si="0"/>
        <v>1</v>
      </c>
      <c r="J14" s="16" t="s">
        <v>65</v>
      </c>
      <c r="K14" s="11" t="s">
        <v>66</v>
      </c>
      <c r="L14" s="12" t="s">
        <v>67</v>
      </c>
      <c r="M14" s="15" t="s">
        <v>17</v>
      </c>
    </row>
    <row r="15" spans="1:13" ht="24" customHeight="1" x14ac:dyDescent="0.3">
      <c r="A15" s="17" t="s">
        <v>38</v>
      </c>
      <c r="B15" s="16" t="s">
        <v>68</v>
      </c>
      <c r="C15" s="9">
        <v>6930000</v>
      </c>
      <c r="D15" s="19">
        <v>43704</v>
      </c>
      <c r="E15" s="13">
        <v>43704</v>
      </c>
      <c r="F15" s="14" t="s">
        <v>12</v>
      </c>
      <c r="G15" s="8">
        <v>43707</v>
      </c>
      <c r="H15" s="18">
        <v>6930000</v>
      </c>
      <c r="I15" s="10">
        <f t="shared" si="0"/>
        <v>1</v>
      </c>
      <c r="J15" s="16" t="s">
        <v>69</v>
      </c>
      <c r="K15" s="11" t="s">
        <v>70</v>
      </c>
      <c r="L15" s="12" t="s">
        <v>71</v>
      </c>
      <c r="M15" s="15" t="s">
        <v>13</v>
      </c>
    </row>
    <row r="16" spans="1:13" ht="24" customHeight="1" x14ac:dyDescent="0.3">
      <c r="A16" s="17" t="s">
        <v>15</v>
      </c>
      <c r="B16" s="16" t="s">
        <v>72</v>
      </c>
      <c r="C16" s="9">
        <v>4400000</v>
      </c>
      <c r="D16" s="19">
        <v>43705</v>
      </c>
      <c r="E16" s="13">
        <v>43706</v>
      </c>
      <c r="F16" s="14" t="s">
        <v>12</v>
      </c>
      <c r="G16" s="8">
        <v>43724</v>
      </c>
      <c r="H16" s="18">
        <v>4400000</v>
      </c>
      <c r="I16" s="10">
        <f t="shared" si="0"/>
        <v>1</v>
      </c>
      <c r="J16" s="16" t="s">
        <v>21</v>
      </c>
      <c r="K16" s="11" t="s">
        <v>73</v>
      </c>
      <c r="L16" s="12" t="s">
        <v>19</v>
      </c>
      <c r="M16" s="15" t="s">
        <v>13</v>
      </c>
    </row>
    <row r="17" spans="1:13" ht="24" customHeight="1" x14ac:dyDescent="0.3">
      <c r="A17" s="17" t="s">
        <v>15</v>
      </c>
      <c r="B17" s="16" t="s">
        <v>27</v>
      </c>
      <c r="C17" s="9">
        <v>2050000</v>
      </c>
      <c r="D17" s="19">
        <v>43705</v>
      </c>
      <c r="E17" s="13">
        <v>43707</v>
      </c>
      <c r="F17" s="14" t="s">
        <v>12</v>
      </c>
      <c r="G17" s="8">
        <v>43708</v>
      </c>
      <c r="H17" s="18">
        <v>1988500</v>
      </c>
      <c r="I17" s="10">
        <f t="shared" si="0"/>
        <v>0.97</v>
      </c>
      <c r="J17" s="16" t="s">
        <v>28</v>
      </c>
      <c r="K17" s="11" t="s">
        <v>29</v>
      </c>
      <c r="L17" s="12" t="s">
        <v>74</v>
      </c>
      <c r="M17" s="15" t="s">
        <v>13</v>
      </c>
    </row>
  </sheetData>
  <mergeCells count="2">
    <mergeCell ref="E3:G3"/>
    <mergeCell ref="A1:M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2017-05-01T07:53:47Z</cp:lastPrinted>
  <dcterms:created xsi:type="dcterms:W3CDTF">2015-12-14T01:00:43Z</dcterms:created>
  <dcterms:modified xsi:type="dcterms:W3CDTF">2019-10-12T04:04:41Z</dcterms:modified>
</cp:coreProperties>
</file>