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여성가족재단(최수경)\000_계약업무\계약관리\수의계약공개\2020년\"/>
    </mc:Choice>
  </mc:AlternateContent>
  <bookViews>
    <workbookView xWindow="19755" yWindow="6480" windowWidth="28035" windowHeight="6720"/>
  </bookViews>
  <sheets>
    <sheet name="Sheet1" sheetId="1" r:id="rId1"/>
  </sheets>
  <definedNames>
    <definedName name="_xlnm.Print_Titles" localSheetId="0">Sheet1!$1:$3</definedName>
  </definedNames>
  <calcPr calcId="162913"/>
</workbook>
</file>

<file path=xl/calcChain.xml><?xml version="1.0" encoding="utf-8"?>
<calcChain xmlns="http://schemas.openxmlformats.org/spreadsheetml/2006/main">
  <c r="J17" i="1" l="1"/>
  <c r="J18" i="1"/>
  <c r="J19" i="1"/>
  <c r="J16" i="1" l="1"/>
  <c r="J13" i="1"/>
  <c r="J12" i="1"/>
  <c r="J11" i="1"/>
  <c r="J10" i="1"/>
  <c r="J9" i="1"/>
  <c r="J8" i="1"/>
  <c r="J7" i="1"/>
  <c r="J6" i="1"/>
  <c r="J5" i="1"/>
  <c r="J4" i="1"/>
</calcChain>
</file>

<file path=xl/sharedStrings.xml><?xml version="1.0" encoding="utf-8"?>
<sst xmlns="http://schemas.openxmlformats.org/spreadsheetml/2006/main" count="151" uniqueCount="92">
  <si>
    <t>[단위:원]</t>
    <phoneticPr fontId="2" type="noConversion"/>
  </si>
  <si>
    <t>구분</t>
    <phoneticPr fontId="2" type="noConversion"/>
  </si>
  <si>
    <t>건명</t>
    <phoneticPr fontId="2" type="noConversion"/>
  </si>
  <si>
    <t>계약일자</t>
    <phoneticPr fontId="2" type="noConversion"/>
  </si>
  <si>
    <t>계약기간</t>
    <phoneticPr fontId="2" type="noConversion"/>
  </si>
  <si>
    <t>계약금액</t>
    <phoneticPr fontId="2" type="noConversion"/>
  </si>
  <si>
    <t>계약상대자</t>
    <phoneticPr fontId="2" type="noConversion"/>
  </si>
  <si>
    <t>대표자</t>
    <phoneticPr fontId="2" type="noConversion"/>
  </si>
  <si>
    <t>주소</t>
    <phoneticPr fontId="2" type="noConversion"/>
  </si>
  <si>
    <t>계약율
(%)</t>
    <phoneticPr fontId="2" type="noConversion"/>
  </si>
  <si>
    <t>수의계약사유</t>
    <phoneticPr fontId="2" type="noConversion"/>
  </si>
  <si>
    <t>~</t>
    <phoneticPr fontId="7" type="noConversion"/>
  </si>
  <si>
    <t>예정금액</t>
    <phoneticPr fontId="2" type="noConversion"/>
  </si>
  <si>
    <t>물품</t>
  </si>
  <si>
    <t>추정가격이 2천만원 이하인 물품의 제조·구매계약 또는 용역 계약</t>
    <phoneticPr fontId="7" type="noConversion"/>
  </si>
  <si>
    <t>추정가격이 8천만원 이하인 공사에 대한 계약</t>
  </si>
  <si>
    <t>공사</t>
  </si>
  <si>
    <t>용역</t>
  </si>
  <si>
    <t>사업장소</t>
    <phoneticPr fontId="2" type="noConversion"/>
  </si>
  <si>
    <t>화성시 남양읍 시청로 155</t>
  </si>
  <si>
    <t>화성시 태안로 145</t>
  </si>
  <si>
    <t>우진엔지니어링</t>
  </si>
  <si>
    <t>2020년 06월 수의계약 내역 공개</t>
    <phoneticPr fontId="2" type="noConversion"/>
  </si>
  <si>
    <t>용역</t>
    <phoneticPr fontId="7" type="noConversion"/>
  </si>
  <si>
    <t>모두누림센터 수영장 수조 및 발란싱탱크 청소</t>
    <phoneticPr fontId="7" type="noConversion"/>
  </si>
  <si>
    <t>모두누림센터 3층 복도 벽면 보수자재 구입</t>
  </si>
  <si>
    <t>유앤아이센터 사무실 환경개선공사</t>
  </si>
  <si>
    <t>유앤아이센터 사무실 환경개선공사(전기,통신)</t>
  </si>
  <si>
    <t>모두누림센터 수영장 여과기 필터 분해세척작업</t>
    <phoneticPr fontId="7" type="noConversion"/>
  </si>
  <si>
    <t>모두누림센터 승강기 메인로프 및 시브 교체공사</t>
  </si>
  <si>
    <t>유앤아이센터 옥상 지붕 배수로 공사</t>
  </si>
  <si>
    <t>재단 홍보물품 구입</t>
  </si>
  <si>
    <t>모두누림센터 스포츠 프로그램 안내 책자 제작</t>
  </si>
  <si>
    <t>봉담아동청소년센터 환경개선(확장 및 리모델링)공사</t>
  </si>
  <si>
    <t>2020 화성시청소년수련관 홍보물 제작</t>
  </si>
  <si>
    <t>유앤아이센터 3층 AD실(에어덕트) 덕트연결 공사</t>
  </si>
  <si>
    <t>유앤아이센터 스포츠시설 탈의실 청소용품 구입</t>
  </si>
  <si>
    <t>유앤아이센터 비상발전기 점검 및 보수 수리</t>
  </si>
  <si>
    <t>2020년 감사팀 프린터 및 디지털 복합기 임차 건의</t>
  </si>
  <si>
    <t>전자출입명부(KI-Pass) 운영 관련 태블릿PC 임차 건의</t>
  </si>
  <si>
    <t>2020-06-17</t>
  </si>
  <si>
    <t>2020-06-19</t>
  </si>
  <si>
    <t>2020-06-22</t>
  </si>
  <si>
    <t>2020-06-25</t>
  </si>
  <si>
    <t>2020-06-26</t>
  </si>
  <si>
    <t>2020-06-29</t>
  </si>
  <si>
    <t>2020-06-30</t>
  </si>
  <si>
    <t>화성시청년사업지원협동조합</t>
    <phoneticPr fontId="7" type="noConversion"/>
  </si>
  <si>
    <t>김홍주</t>
    <phoneticPr fontId="7" type="noConversion"/>
  </si>
  <si>
    <t>경기도 화성시 봉담읍 동화길 51</t>
  </si>
  <si>
    <t>유디아이주식회사</t>
  </si>
  <si>
    <t>안건</t>
    <phoneticPr fontId="7" type="noConversion"/>
  </si>
  <si>
    <t>경기도 고양시 덕양구 고골길 84번길 31</t>
    <phoneticPr fontId="7" type="noConversion"/>
  </si>
  <si>
    <t>주식회사 무지개</t>
  </si>
  <si>
    <t>최혜정</t>
    <phoneticPr fontId="7" type="noConversion"/>
  </si>
  <si>
    <t>경기도 화성시 남양읍 시청로 119</t>
    <phoneticPr fontId="7" type="noConversion"/>
  </si>
  <si>
    <t>(주)피앤케이파워시스</t>
  </si>
  <si>
    <t>구본관</t>
    <phoneticPr fontId="7" type="noConversion"/>
  </si>
  <si>
    <t>경기도 화성시 봉담읍 수기웃말길 46-0</t>
    <phoneticPr fontId="7" type="noConversion"/>
  </si>
  <si>
    <t>주식회사 필터레인</t>
    <phoneticPr fontId="7" type="noConversion"/>
  </si>
  <si>
    <t>최숙희</t>
    <phoneticPr fontId="7" type="noConversion"/>
  </si>
  <si>
    <t>경기도 오산시 한신대길 137</t>
    <phoneticPr fontId="7" type="noConversion"/>
  </si>
  <si>
    <t>주식회사 한테크</t>
  </si>
  <si>
    <t>김정호</t>
    <phoneticPr fontId="7" type="noConversion"/>
  </si>
  <si>
    <t>경기도 광명시 광명로 770-0 2층</t>
    <phoneticPr fontId="7" type="noConversion"/>
  </si>
  <si>
    <t>주식회사 티에이치건설</t>
  </si>
  <si>
    <t>김은희</t>
    <phoneticPr fontId="7" type="noConversion"/>
  </si>
  <si>
    <t>경기도 화성시 봉담읍 와우안길 109</t>
  </si>
  <si>
    <t>더씨엘</t>
  </si>
  <si>
    <t>김영빈</t>
  </si>
  <si>
    <t>경기도 화성시 향남읍 배터길 21</t>
  </si>
  <si>
    <t>경기기획</t>
  </si>
  <si>
    <t>왕한웅</t>
    <phoneticPr fontId="7" type="noConversion"/>
  </si>
  <si>
    <t>경기도 화성시 남양읍 주석로 87-0</t>
  </si>
  <si>
    <t>(주)부성인퍼스</t>
  </si>
  <si>
    <t>최애경</t>
  </si>
  <si>
    <t>경기도 화성시 안녕동 180-493</t>
  </si>
  <si>
    <t>라온기프트</t>
  </si>
  <si>
    <t>김완경</t>
  </si>
  <si>
    <t>경기도 화성시 동탄공원로21-12</t>
  </si>
  <si>
    <t>김종식</t>
    <phoneticPr fontId="7" type="noConversion"/>
  </si>
  <si>
    <t>경기도 화성시 진안북길 75-2</t>
  </si>
  <si>
    <t>(주)우리제지</t>
  </si>
  <si>
    <t>홍남희</t>
    <phoneticPr fontId="7" type="noConversion"/>
  </si>
  <si>
    <t>경기도 화성시 정남면 보통내길 82-13</t>
  </si>
  <si>
    <t>(주)코스탈파워</t>
  </si>
  <si>
    <t>김의선</t>
    <phoneticPr fontId="7" type="noConversion"/>
  </si>
  <si>
    <t>서울특별시 구로구 디지털로34길 55 312</t>
  </si>
  <si>
    <t>주식회사 다온정보</t>
  </si>
  <si>
    <t>홍미순</t>
    <phoneticPr fontId="7" type="noConversion"/>
  </si>
  <si>
    <t>경기도 화성시 봉담읍 와우안길 109-0</t>
  </si>
  <si>
    <t>화성시 봉담읍 동화길 146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</si>
</sst>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.0%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41" fontId="0" fillId="0" borderId="0" xfId="1" applyFont="1" applyAlignment="1">
      <alignment horizontal="center" vertical="center"/>
    </xf>
    <xf numFmtId="41" fontId="4" fillId="3" borderId="1" xfId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176" fontId="6" fillId="2" borderId="1" xfId="2" applyNumberFormat="1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/>
    </xf>
    <xf numFmtId="176" fontId="6" fillId="2" borderId="1" xfId="2" applyNumberFormat="1" applyFont="1" applyFill="1" applyBorder="1" applyAlignment="1">
      <alignment horizontal="center" vertical="center" wrapText="1"/>
    </xf>
    <xf numFmtId="0" fontId="6" fillId="2" borderId="1" xfId="1" applyNumberFormat="1" applyFont="1" applyFill="1" applyBorder="1" applyAlignment="1">
      <alignment horizontal="left" vertical="center"/>
    </xf>
    <xf numFmtId="14" fontId="6" fillId="2" borderId="2" xfId="0" applyNumberFormat="1" applyFont="1" applyFill="1" applyBorder="1" applyAlignment="1">
      <alignment horizontal="center" vertical="center"/>
    </xf>
    <xf numFmtId="14" fontId="6" fillId="2" borderId="6" xfId="0" applyNumberFormat="1" applyFont="1" applyFill="1" applyBorder="1" applyAlignment="1">
      <alignment horizontal="center" vertical="center"/>
    </xf>
    <xf numFmtId="14" fontId="6" fillId="2" borderId="4" xfId="0" applyNumberFormat="1" applyFont="1" applyFill="1" applyBorder="1" applyAlignment="1">
      <alignment horizontal="center" vertical="center"/>
    </xf>
    <xf numFmtId="14" fontId="6" fillId="2" borderId="5" xfId="0" applyNumberFormat="1" applyFont="1" applyFill="1" applyBorder="1" applyAlignment="1">
      <alignment horizontal="center" vertical="center"/>
    </xf>
    <xf numFmtId="14" fontId="6" fillId="2" borderId="7" xfId="0" applyNumberFormat="1" applyFont="1" applyFill="1" applyBorder="1" applyAlignment="1">
      <alignment horizontal="center" vertical="center"/>
    </xf>
    <xf numFmtId="41" fontId="6" fillId="2" borderId="4" xfId="1" applyFont="1" applyFill="1" applyBorder="1" applyAlignment="1">
      <alignment horizontal="center" vertical="center"/>
    </xf>
    <xf numFmtId="176" fontId="6" fillId="2" borderId="4" xfId="2" applyNumberFormat="1" applyFont="1" applyFill="1" applyBorder="1" applyAlignment="1">
      <alignment horizontal="left" vertical="center"/>
    </xf>
    <xf numFmtId="0" fontId="6" fillId="2" borderId="4" xfId="0" applyFont="1" applyFill="1" applyBorder="1" applyAlignment="1">
      <alignment horizontal="center" vertical="center" shrinkToFit="1"/>
    </xf>
    <xf numFmtId="176" fontId="6" fillId="2" borderId="3" xfId="2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left" vertical="center" shrinkToFit="1"/>
    </xf>
    <xf numFmtId="0" fontId="6" fillId="2" borderId="4" xfId="0" applyFont="1" applyFill="1" applyBorder="1" applyAlignment="1">
      <alignment horizontal="left" vertical="center" shrinkToFit="1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9"/>
  <sheetViews>
    <sheetView showGridLines="0" tabSelected="1" zoomScaleNormal="100" workbookViewId="0">
      <pane ySplit="3" topLeftCell="A4" activePane="bottomLeft" state="frozen"/>
      <selection pane="bottomLeft" activeCell="M10" sqref="M10"/>
    </sheetView>
  </sheetViews>
  <sheetFormatPr defaultRowHeight="16.5" x14ac:dyDescent="0.3"/>
  <cols>
    <col min="1" max="1" width="5.625" style="1" customWidth="1"/>
    <col min="2" max="2" width="35.625" style="2" customWidth="1"/>
    <col min="3" max="3" width="20.625" style="2" customWidth="1"/>
    <col min="4" max="4" width="11.625" style="4" customWidth="1"/>
    <col min="5" max="6" width="9.625" style="1" customWidth="1"/>
    <col min="7" max="7" width="1.875" style="1" customWidth="1"/>
    <col min="8" max="8" width="9.625" style="1" customWidth="1"/>
    <col min="9" max="9" width="11.625" style="4" customWidth="1"/>
    <col min="10" max="10" width="7" style="1" customWidth="1"/>
    <col min="11" max="11" width="16.5" style="2" customWidth="1"/>
    <col min="12" max="12" width="6.625" style="1" customWidth="1"/>
    <col min="13" max="13" width="27.625" style="2" customWidth="1"/>
    <col min="14" max="14" width="40.625" style="2" customWidth="1"/>
    <col min="15" max="16384" width="9" style="1"/>
  </cols>
  <sheetData>
    <row r="1" spans="1:15" ht="50.1" customHeight="1" x14ac:dyDescent="0.3">
      <c r="A1" s="23" t="s">
        <v>22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</row>
    <row r="2" spans="1:15" ht="24.95" customHeight="1" x14ac:dyDescent="0.3">
      <c r="A2" s="2"/>
      <c r="N2" s="7" t="s">
        <v>0</v>
      </c>
    </row>
    <row r="3" spans="1:15" ht="24" customHeight="1" x14ac:dyDescent="0.3">
      <c r="A3" s="3" t="s">
        <v>1</v>
      </c>
      <c r="B3" s="3" t="s">
        <v>2</v>
      </c>
      <c r="C3" s="3" t="s">
        <v>18</v>
      </c>
      <c r="D3" s="5" t="s">
        <v>12</v>
      </c>
      <c r="E3" s="3" t="s">
        <v>3</v>
      </c>
      <c r="F3" s="22" t="s">
        <v>4</v>
      </c>
      <c r="G3" s="22"/>
      <c r="H3" s="22"/>
      <c r="I3" s="5" t="s">
        <v>5</v>
      </c>
      <c r="J3" s="6" t="s">
        <v>9</v>
      </c>
      <c r="K3" s="3" t="s">
        <v>6</v>
      </c>
      <c r="L3" s="3" t="s">
        <v>7</v>
      </c>
      <c r="M3" s="3" t="s">
        <v>8</v>
      </c>
      <c r="N3" s="3" t="s">
        <v>10</v>
      </c>
    </row>
    <row r="4" spans="1:15" ht="24" customHeight="1" x14ac:dyDescent="0.3">
      <c r="A4" s="9" t="s">
        <v>17</v>
      </c>
      <c r="B4" s="24" t="s">
        <v>24</v>
      </c>
      <c r="C4" s="11" t="s">
        <v>19</v>
      </c>
      <c r="D4" s="17">
        <v>4851000</v>
      </c>
      <c r="E4" s="14">
        <v>43983</v>
      </c>
      <c r="F4" s="15">
        <v>43984</v>
      </c>
      <c r="G4" s="12" t="s">
        <v>11</v>
      </c>
      <c r="H4" s="16">
        <v>43984</v>
      </c>
      <c r="I4" s="17">
        <v>4263600</v>
      </c>
      <c r="J4" s="10">
        <f t="shared" ref="J4:J19" si="0">I4/D4</f>
        <v>0.87891156462585029</v>
      </c>
      <c r="K4" s="18" t="s">
        <v>47</v>
      </c>
      <c r="L4" s="19" t="s">
        <v>48</v>
      </c>
      <c r="M4" s="25" t="s">
        <v>49</v>
      </c>
      <c r="N4" s="8" t="s">
        <v>14</v>
      </c>
    </row>
    <row r="5" spans="1:15" ht="24" customHeight="1" x14ac:dyDescent="0.3">
      <c r="A5" s="9" t="s">
        <v>13</v>
      </c>
      <c r="B5" s="24" t="s">
        <v>25</v>
      </c>
      <c r="C5" s="11" t="s">
        <v>19</v>
      </c>
      <c r="D5" s="17">
        <v>2090000</v>
      </c>
      <c r="E5" s="14">
        <v>43986</v>
      </c>
      <c r="F5" s="15">
        <v>43996</v>
      </c>
      <c r="G5" s="12" t="s">
        <v>11</v>
      </c>
      <c r="H5" s="16">
        <v>43994</v>
      </c>
      <c r="I5" s="17">
        <v>2090000</v>
      </c>
      <c r="J5" s="10">
        <f t="shared" si="0"/>
        <v>1</v>
      </c>
      <c r="K5" s="18" t="s">
        <v>50</v>
      </c>
      <c r="L5" s="19" t="s">
        <v>51</v>
      </c>
      <c r="M5" s="25" t="s">
        <v>52</v>
      </c>
      <c r="N5" s="8" t="s">
        <v>14</v>
      </c>
    </row>
    <row r="6" spans="1:15" ht="24" customHeight="1" x14ac:dyDescent="0.3">
      <c r="A6" s="9" t="s">
        <v>16</v>
      </c>
      <c r="B6" s="24" t="s">
        <v>26</v>
      </c>
      <c r="C6" s="11" t="s">
        <v>20</v>
      </c>
      <c r="D6" s="17">
        <v>19996900</v>
      </c>
      <c r="E6" s="14">
        <v>43987</v>
      </c>
      <c r="F6" s="15">
        <v>43988</v>
      </c>
      <c r="G6" s="12" t="s">
        <v>11</v>
      </c>
      <c r="H6" s="16">
        <v>43994</v>
      </c>
      <c r="I6" s="17">
        <v>19597600</v>
      </c>
      <c r="J6" s="10">
        <f t="shared" si="0"/>
        <v>0.98003190494526649</v>
      </c>
      <c r="K6" s="18" t="s">
        <v>53</v>
      </c>
      <c r="L6" s="19" t="s">
        <v>54</v>
      </c>
      <c r="M6" s="25" t="s">
        <v>55</v>
      </c>
      <c r="N6" s="8" t="s">
        <v>15</v>
      </c>
    </row>
    <row r="7" spans="1:15" ht="24" customHeight="1" x14ac:dyDescent="0.3">
      <c r="A7" s="9" t="s">
        <v>16</v>
      </c>
      <c r="B7" s="24" t="s">
        <v>27</v>
      </c>
      <c r="C7" s="11" t="s">
        <v>20</v>
      </c>
      <c r="D7" s="17">
        <v>8100000</v>
      </c>
      <c r="E7" s="14">
        <v>43987</v>
      </c>
      <c r="F7" s="15">
        <v>43988</v>
      </c>
      <c r="G7" s="12" t="s">
        <v>11</v>
      </c>
      <c r="H7" s="16">
        <v>43994</v>
      </c>
      <c r="I7" s="17">
        <v>8000000</v>
      </c>
      <c r="J7" s="10">
        <f t="shared" si="0"/>
        <v>0.98765432098765427</v>
      </c>
      <c r="K7" s="18" t="s">
        <v>56</v>
      </c>
      <c r="L7" s="19" t="s">
        <v>57</v>
      </c>
      <c r="M7" s="25" t="s">
        <v>58</v>
      </c>
      <c r="N7" s="8" t="s">
        <v>15</v>
      </c>
    </row>
    <row r="8" spans="1:15" ht="24" customHeight="1" x14ac:dyDescent="0.3">
      <c r="A8" s="9" t="s">
        <v>23</v>
      </c>
      <c r="B8" s="24" t="s">
        <v>28</v>
      </c>
      <c r="C8" s="11" t="s">
        <v>19</v>
      </c>
      <c r="D8" s="17">
        <v>2376000</v>
      </c>
      <c r="E8" s="14">
        <v>43990</v>
      </c>
      <c r="F8" s="15">
        <v>43991</v>
      </c>
      <c r="G8" s="12" t="s">
        <v>11</v>
      </c>
      <c r="H8" s="13">
        <v>43991</v>
      </c>
      <c r="I8" s="17">
        <v>2257200</v>
      </c>
      <c r="J8" s="10">
        <f t="shared" si="0"/>
        <v>0.95</v>
      </c>
      <c r="K8" s="18" t="s">
        <v>59</v>
      </c>
      <c r="L8" s="19" t="s">
        <v>60</v>
      </c>
      <c r="M8" s="25" t="s">
        <v>61</v>
      </c>
      <c r="N8" s="8" t="s">
        <v>14</v>
      </c>
    </row>
    <row r="9" spans="1:15" ht="24" customHeight="1" x14ac:dyDescent="0.3">
      <c r="A9" s="9" t="s">
        <v>16</v>
      </c>
      <c r="B9" s="24" t="s">
        <v>29</v>
      </c>
      <c r="C9" s="11" t="s">
        <v>19</v>
      </c>
      <c r="D9" s="17">
        <v>15994000</v>
      </c>
      <c r="E9" s="14">
        <v>43993</v>
      </c>
      <c r="F9" s="15">
        <v>43997</v>
      </c>
      <c r="G9" s="12" t="s">
        <v>11</v>
      </c>
      <c r="H9" s="16">
        <v>44012</v>
      </c>
      <c r="I9" s="17">
        <v>15986000</v>
      </c>
      <c r="J9" s="10">
        <f t="shared" si="0"/>
        <v>0.99949981242966113</v>
      </c>
      <c r="K9" s="18" t="s">
        <v>62</v>
      </c>
      <c r="L9" s="19" t="s">
        <v>63</v>
      </c>
      <c r="M9" s="25" t="s">
        <v>64</v>
      </c>
      <c r="N9" s="8" t="s">
        <v>15</v>
      </c>
    </row>
    <row r="10" spans="1:15" ht="24" customHeight="1" x14ac:dyDescent="0.3">
      <c r="A10" s="9" t="s">
        <v>16</v>
      </c>
      <c r="B10" s="24" t="s">
        <v>30</v>
      </c>
      <c r="C10" s="11" t="s">
        <v>20</v>
      </c>
      <c r="D10" s="17">
        <v>8578000</v>
      </c>
      <c r="E10" s="14">
        <v>43997</v>
      </c>
      <c r="F10" s="15">
        <v>43998</v>
      </c>
      <c r="G10" s="12" t="s">
        <v>11</v>
      </c>
      <c r="H10" s="16">
        <v>44005</v>
      </c>
      <c r="I10" s="17">
        <v>8148800</v>
      </c>
      <c r="J10" s="10">
        <f t="shared" si="0"/>
        <v>0.94996502681277684</v>
      </c>
      <c r="K10" s="18" t="s">
        <v>65</v>
      </c>
      <c r="L10" s="19" t="s">
        <v>66</v>
      </c>
      <c r="M10" s="25" t="s">
        <v>67</v>
      </c>
      <c r="N10" s="8" t="s">
        <v>15</v>
      </c>
    </row>
    <row r="11" spans="1:15" ht="24" customHeight="1" x14ac:dyDescent="0.3">
      <c r="A11" s="9" t="s">
        <v>13</v>
      </c>
      <c r="B11" s="24" t="s">
        <v>31</v>
      </c>
      <c r="C11" s="11" t="s">
        <v>19</v>
      </c>
      <c r="D11" s="17">
        <v>4720000</v>
      </c>
      <c r="E11" s="14" t="s">
        <v>40</v>
      </c>
      <c r="F11" s="15">
        <v>43999</v>
      </c>
      <c r="G11" s="12" t="s">
        <v>11</v>
      </c>
      <c r="H11" s="16">
        <v>44012</v>
      </c>
      <c r="I11" s="17">
        <v>4578400</v>
      </c>
      <c r="J11" s="10">
        <f t="shared" si="0"/>
        <v>0.97</v>
      </c>
      <c r="K11" s="18" t="s">
        <v>68</v>
      </c>
      <c r="L11" s="19" t="s">
        <v>69</v>
      </c>
      <c r="M11" s="25" t="s">
        <v>70</v>
      </c>
      <c r="N11" s="8" t="s">
        <v>14</v>
      </c>
    </row>
    <row r="12" spans="1:15" ht="24" customHeight="1" x14ac:dyDescent="0.3">
      <c r="A12" s="9" t="s">
        <v>13</v>
      </c>
      <c r="B12" s="24" t="s">
        <v>32</v>
      </c>
      <c r="C12" s="11" t="s">
        <v>19</v>
      </c>
      <c r="D12" s="17">
        <v>3498000</v>
      </c>
      <c r="E12" s="14" t="s">
        <v>41</v>
      </c>
      <c r="F12" s="15">
        <v>44001</v>
      </c>
      <c r="G12" s="12" t="s">
        <v>11</v>
      </c>
      <c r="H12" s="16">
        <v>44012</v>
      </c>
      <c r="I12" s="17">
        <v>3382500</v>
      </c>
      <c r="J12" s="10">
        <f t="shared" si="0"/>
        <v>0.96698113207547165</v>
      </c>
      <c r="K12" s="18" t="s">
        <v>71</v>
      </c>
      <c r="L12" s="19" t="s">
        <v>72</v>
      </c>
      <c r="M12" s="25" t="s">
        <v>73</v>
      </c>
      <c r="N12" s="8" t="s">
        <v>14</v>
      </c>
    </row>
    <row r="13" spans="1:15" ht="24" customHeight="1" x14ac:dyDescent="0.3">
      <c r="A13" s="9" t="s">
        <v>16</v>
      </c>
      <c r="B13" s="24" t="s">
        <v>33</v>
      </c>
      <c r="C13" s="11" t="s">
        <v>91</v>
      </c>
      <c r="D13" s="17">
        <v>19980000</v>
      </c>
      <c r="E13" s="14" t="s">
        <v>42</v>
      </c>
      <c r="F13" s="15">
        <v>44004</v>
      </c>
      <c r="G13" s="12" t="s">
        <v>11</v>
      </c>
      <c r="H13" s="16">
        <v>44015</v>
      </c>
      <c r="I13" s="17">
        <v>18981000</v>
      </c>
      <c r="J13" s="10">
        <f t="shared" si="0"/>
        <v>0.95</v>
      </c>
      <c r="K13" s="18" t="s">
        <v>74</v>
      </c>
      <c r="L13" s="19" t="s">
        <v>75</v>
      </c>
      <c r="M13" s="25" t="s">
        <v>76</v>
      </c>
      <c r="N13" s="8" t="s">
        <v>15</v>
      </c>
    </row>
    <row r="14" spans="1:15" ht="24" customHeight="1" x14ac:dyDescent="0.3">
      <c r="A14" s="9" t="s">
        <v>13</v>
      </c>
      <c r="B14" s="24" t="s">
        <v>34</v>
      </c>
      <c r="C14" s="11" t="s">
        <v>20</v>
      </c>
      <c r="D14" s="17">
        <v>4609000</v>
      </c>
      <c r="E14" s="14" t="s">
        <v>43</v>
      </c>
      <c r="F14" s="15">
        <v>44007</v>
      </c>
      <c r="G14" s="12" t="s">
        <v>11</v>
      </c>
      <c r="H14" s="16">
        <v>44012</v>
      </c>
      <c r="I14" s="17">
        <v>4444000</v>
      </c>
      <c r="J14" s="20">
        <v>0.97</v>
      </c>
      <c r="K14" s="18" t="s">
        <v>77</v>
      </c>
      <c r="L14" s="19" t="s">
        <v>78</v>
      </c>
      <c r="M14" s="25" t="s">
        <v>79</v>
      </c>
      <c r="N14" s="8" t="s">
        <v>14</v>
      </c>
      <c r="O14" s="21"/>
    </row>
    <row r="15" spans="1:15" ht="24" customHeight="1" x14ac:dyDescent="0.3">
      <c r="A15" s="9" t="s">
        <v>16</v>
      </c>
      <c r="B15" s="24" t="s">
        <v>35</v>
      </c>
      <c r="C15" s="11" t="s">
        <v>20</v>
      </c>
      <c r="D15" s="17">
        <v>1520000</v>
      </c>
      <c r="E15" s="14" t="s">
        <v>44</v>
      </c>
      <c r="F15" s="15">
        <v>44010</v>
      </c>
      <c r="G15" s="12" t="s">
        <v>11</v>
      </c>
      <c r="H15" s="16">
        <v>44010</v>
      </c>
      <c r="I15" s="17">
        <v>1520000</v>
      </c>
      <c r="J15" s="20">
        <v>0.97</v>
      </c>
      <c r="K15" s="18" t="s">
        <v>21</v>
      </c>
      <c r="L15" s="19" t="s">
        <v>80</v>
      </c>
      <c r="M15" s="25" t="s">
        <v>81</v>
      </c>
      <c r="N15" s="8" t="s">
        <v>15</v>
      </c>
    </row>
    <row r="16" spans="1:15" ht="24" customHeight="1" x14ac:dyDescent="0.3">
      <c r="A16" s="9" t="s">
        <v>13</v>
      </c>
      <c r="B16" s="24" t="s">
        <v>36</v>
      </c>
      <c r="C16" s="11" t="s">
        <v>20</v>
      </c>
      <c r="D16" s="17">
        <v>4296710</v>
      </c>
      <c r="E16" s="14" t="s">
        <v>45</v>
      </c>
      <c r="F16" s="15">
        <v>44012</v>
      </c>
      <c r="G16" s="12" t="s">
        <v>11</v>
      </c>
      <c r="H16" s="16">
        <v>44196</v>
      </c>
      <c r="I16" s="17">
        <v>4296710</v>
      </c>
      <c r="J16" s="10">
        <f t="shared" si="0"/>
        <v>1</v>
      </c>
      <c r="K16" s="18" t="s">
        <v>82</v>
      </c>
      <c r="L16" s="19" t="s">
        <v>83</v>
      </c>
      <c r="M16" s="25" t="s">
        <v>84</v>
      </c>
      <c r="N16" s="8" t="s">
        <v>14</v>
      </c>
    </row>
    <row r="17" spans="1:14" ht="24" x14ac:dyDescent="0.3">
      <c r="A17" s="9" t="s">
        <v>13</v>
      </c>
      <c r="B17" s="24" t="s">
        <v>37</v>
      </c>
      <c r="C17" s="11" t="s">
        <v>20</v>
      </c>
      <c r="D17" s="17">
        <v>2900000</v>
      </c>
      <c r="E17" s="14" t="s">
        <v>46</v>
      </c>
      <c r="F17" s="15">
        <v>44012</v>
      </c>
      <c r="G17" s="12" t="s">
        <v>11</v>
      </c>
      <c r="H17" s="16">
        <v>44014</v>
      </c>
      <c r="I17" s="17">
        <v>2900000</v>
      </c>
      <c r="J17" s="10">
        <f t="shared" si="0"/>
        <v>1</v>
      </c>
      <c r="K17" s="18" t="s">
        <v>85</v>
      </c>
      <c r="L17" s="19" t="s">
        <v>86</v>
      </c>
      <c r="M17" s="25" t="s">
        <v>87</v>
      </c>
      <c r="N17" s="8" t="s">
        <v>14</v>
      </c>
    </row>
    <row r="18" spans="1:14" ht="24" x14ac:dyDescent="0.3">
      <c r="A18" s="9" t="s">
        <v>17</v>
      </c>
      <c r="B18" s="24" t="s">
        <v>38</v>
      </c>
      <c r="C18" s="11" t="s">
        <v>19</v>
      </c>
      <c r="D18" s="17">
        <v>1320000</v>
      </c>
      <c r="E18" s="14" t="s">
        <v>46</v>
      </c>
      <c r="F18" s="15">
        <v>44013</v>
      </c>
      <c r="G18" s="12" t="s">
        <v>11</v>
      </c>
      <c r="H18" s="16">
        <v>44196</v>
      </c>
      <c r="I18" s="17">
        <v>1320000</v>
      </c>
      <c r="J18" s="10">
        <f t="shared" si="0"/>
        <v>1</v>
      </c>
      <c r="K18" s="18" t="s">
        <v>88</v>
      </c>
      <c r="L18" s="19" t="s">
        <v>89</v>
      </c>
      <c r="M18" s="25" t="s">
        <v>90</v>
      </c>
      <c r="N18" s="8" t="s">
        <v>14</v>
      </c>
    </row>
    <row r="19" spans="1:14" ht="24" x14ac:dyDescent="0.3">
      <c r="A19" s="9" t="s">
        <v>17</v>
      </c>
      <c r="B19" s="24" t="s">
        <v>39</v>
      </c>
      <c r="C19" s="11" t="s">
        <v>19</v>
      </c>
      <c r="D19" s="17">
        <v>2700000</v>
      </c>
      <c r="E19" s="14" t="s">
        <v>46</v>
      </c>
      <c r="F19" s="15">
        <v>44013</v>
      </c>
      <c r="G19" s="12" t="s">
        <v>11</v>
      </c>
      <c r="H19" s="16">
        <v>44196</v>
      </c>
      <c r="I19" s="17">
        <v>2700000</v>
      </c>
      <c r="J19" s="10">
        <f t="shared" si="0"/>
        <v>1</v>
      </c>
      <c r="K19" s="18" t="s">
        <v>88</v>
      </c>
      <c r="L19" s="19" t="s">
        <v>89</v>
      </c>
      <c r="M19" s="25" t="s">
        <v>90</v>
      </c>
      <c r="N19" s="8" t="s">
        <v>14</v>
      </c>
    </row>
  </sheetData>
  <mergeCells count="2">
    <mergeCell ref="F3:H3"/>
    <mergeCell ref="A1:N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58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User</cp:lastModifiedBy>
  <cp:lastPrinted>2020-04-23T06:04:44Z</cp:lastPrinted>
  <dcterms:created xsi:type="dcterms:W3CDTF">2015-12-14T01:00:43Z</dcterms:created>
  <dcterms:modified xsi:type="dcterms:W3CDTF">2020-07-21T11:17:33Z</dcterms:modified>
</cp:coreProperties>
</file>