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7" i="1" l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<sst xmlns="http://schemas.openxmlformats.org/spreadsheetml/2006/main" count="181" uniqueCount="107">
  <si>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</si>
  <si>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</si>
  <si>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</si>
  <si>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</si>
  <si>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</si>
  <si>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</si>
  <si>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</si>
  <si>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</si>
  <si>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</si>
  <si>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</si>
  <si>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</si>
  <si>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</si>
  <si>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</si>
  <si>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경기도 화성시 봉담읍 와우안길 109</t>
    <phoneticPr fontId="7" type="noConversion"/>
  </si>
  <si>
    <t>㈜서금아쿠아</t>
    <phoneticPr fontId="7" type="noConversion"/>
  </si>
  <si>
    <t>경기도 안양시 동안구 시민대로 401</t>
    <phoneticPr fontId="7" type="noConversion"/>
  </si>
  <si>
    <t>㈜로신시스텍</t>
    <phoneticPr fontId="7" type="noConversion"/>
  </si>
  <si>
    <t>변희웅</t>
    <phoneticPr fontId="7" type="noConversion"/>
  </si>
  <si>
    <t>서울시 구로구 구로동 235-2</t>
    <phoneticPr fontId="7" type="noConversion"/>
  </si>
  <si>
    <t>물품</t>
    <phoneticPr fontId="7" type="noConversion"/>
  </si>
  <si>
    <t>정진욱</t>
    <phoneticPr fontId="7" type="noConversion"/>
  </si>
  <si>
    <t>㈜아테인</t>
    <phoneticPr fontId="7" type="noConversion"/>
  </si>
  <si>
    <t>김기환</t>
    <phoneticPr fontId="7" type="noConversion"/>
  </si>
  <si>
    <t>경기도 화성시 동탄하나2길</t>
    <phoneticPr fontId="7" type="noConversion"/>
  </si>
  <si>
    <t>웰두잉컴퍼니</t>
    <phoneticPr fontId="7" type="noConversion"/>
  </si>
  <si>
    <t>김주영</t>
    <phoneticPr fontId="7" type="noConversion"/>
  </si>
  <si>
    <t>경기도 화성시 효행로 763번길</t>
    <phoneticPr fontId="7" type="noConversion"/>
  </si>
  <si>
    <t>문정애</t>
    <phoneticPr fontId="7" type="noConversion"/>
  </si>
  <si>
    <t>공사</t>
    <phoneticPr fontId="7" type="noConversion"/>
  </si>
  <si>
    <t>우진엔지니어링</t>
    <phoneticPr fontId="7" type="noConversion"/>
  </si>
  <si>
    <t>김종식</t>
    <phoneticPr fontId="7" type="noConversion"/>
  </si>
  <si>
    <t>경기도 화성시 진안북길 75-2</t>
    <phoneticPr fontId="7" type="noConversion"/>
  </si>
  <si>
    <t>아이원디자인</t>
    <phoneticPr fontId="7" type="noConversion"/>
  </si>
  <si>
    <t>모두누림센터 정보화교육장 시스템박스 추가 설치 공사</t>
    <phoneticPr fontId="7" type="noConversion"/>
  </si>
  <si>
    <t>㈜제이디이앤씨</t>
    <phoneticPr fontId="7" type="noConversion"/>
  </si>
  <si>
    <t>강복심</t>
    <phoneticPr fontId="7" type="noConversion"/>
  </si>
  <si>
    <t>경기도 화성시 안녕남로 87-5</t>
    <phoneticPr fontId="7" type="noConversion"/>
  </si>
  <si>
    <t>2017년 모두누림센터 제1기 사회문화교육 홍보물 제작</t>
    <phoneticPr fontId="7" type="noConversion"/>
  </si>
  <si>
    <t>서부권 청소년 수요조사 설문지 제작</t>
    <phoneticPr fontId="7" type="noConversion"/>
  </si>
  <si>
    <t>네오아트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</si>
  <si>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</si>
  <si>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</si>
  <si>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스크루냉동기 세관공사 및 오일교체 고사</t>
    <phoneticPr fontId="7" type="noConversion"/>
  </si>
  <si>
    <t>㈜휴먼센추리</t>
    <phoneticPr fontId="7" type="noConversion"/>
  </si>
  <si>
    <t>이세량</t>
    <phoneticPr fontId="7" type="noConversion"/>
  </si>
  <si>
    <t>경기도 고양시 덕양구 행주로83번길</t>
    <phoneticPr fontId="7" type="noConversion"/>
  </si>
  <si>
    <t>모두누림센터 스포츠시설 스피닝장 도색 공사</t>
    <phoneticPr fontId="7" type="noConversion"/>
  </si>
  <si>
    <t>유앤아이센터 점보롤 구입(상반기)</t>
    <phoneticPr fontId="7" type="noConversion"/>
  </si>
  <si>
    <t>행복한일터</t>
    <phoneticPr fontId="7" type="noConversion"/>
  </si>
  <si>
    <t>이용기</t>
    <phoneticPr fontId="7" type="noConversion"/>
  </si>
  <si>
    <t>경기도 화성시 남양읍 현대기아로506</t>
    <phoneticPr fontId="7" type="noConversion"/>
  </si>
  <si>
    <t>모두누림센터 유지관리용 화장지 구입</t>
    <phoneticPr fontId="7" type="noConversion"/>
  </si>
  <si>
    <t>유앤아이센터 중온수보일러 팽창탱크 기수분리기 수리</t>
    <phoneticPr fontId="7" type="noConversion"/>
  </si>
  <si>
    <t>장한테크</t>
    <phoneticPr fontId="7" type="noConversion"/>
  </si>
  <si>
    <t>박성준</t>
    <phoneticPr fontId="7" type="noConversion"/>
  </si>
  <si>
    <t>서울시 금천구 시흥대로 97</t>
    <phoneticPr fontId="7" type="noConversion"/>
  </si>
  <si>
    <t>유앤아이센터 기계실 및 수영장 운영 필요약품 구입</t>
    <phoneticPr fontId="7" type="noConversion"/>
  </si>
  <si>
    <t>광성화공약품</t>
    <phoneticPr fontId="7" type="noConversion"/>
  </si>
  <si>
    <t>이흥선</t>
    <phoneticPr fontId="7" type="noConversion"/>
  </si>
  <si>
    <t>경기도 화성시 봉담읍 가능골 1길</t>
    <phoneticPr fontId="7" type="noConversion"/>
  </si>
  <si>
    <t>명함제작</t>
    <phoneticPr fontId="7" type="noConversion"/>
  </si>
  <si>
    <t>두리기획</t>
    <phoneticPr fontId="7" type="noConversion"/>
  </si>
  <si>
    <t>조종수</t>
    <phoneticPr fontId="7" type="noConversion"/>
  </si>
  <si>
    <t>경기도 화성시 진안동 513-3</t>
    <phoneticPr fontId="7" type="noConversion"/>
  </si>
  <si>
    <t>모두누림센터 스포츠시설 프로그램 홍보물 제작</t>
    <phoneticPr fontId="7" type="noConversion"/>
  </si>
  <si>
    <t>모두누림센터 수영장 환기구 개선공사</t>
    <phoneticPr fontId="7" type="noConversion"/>
  </si>
  <si>
    <t>우리건설산업㈜</t>
    <phoneticPr fontId="7" type="noConversion"/>
  </si>
  <si>
    <t>이길범</t>
    <phoneticPr fontId="7" type="noConversion"/>
  </si>
  <si>
    <t>경기도 수원시 팔달구 장다리로 172번길</t>
    <phoneticPr fontId="7" type="noConversion"/>
  </si>
  <si>
    <t>청소년수련관 홍보물 제작</t>
    <phoneticPr fontId="7" type="noConversion"/>
  </si>
  <si>
    <t>모던컴퍼니</t>
    <phoneticPr fontId="7" type="noConversion"/>
  </si>
  <si>
    <t>우지현</t>
    <phoneticPr fontId="7" type="noConversion"/>
  </si>
  <si>
    <t xml:space="preserve">경기도 화성시 동탄중심상가2길 </t>
    <phoneticPr fontId="7" type="noConversion"/>
  </si>
  <si>
    <t>모두누림센터 기계실 시수차단밸브 설치공사</t>
    <phoneticPr fontId="7" type="noConversion"/>
  </si>
  <si>
    <t>모두누림센터 스포츠시설 사인물 제작</t>
    <phoneticPr fontId="7" type="noConversion"/>
  </si>
  <si>
    <t>모두누림센터 실내체육관 교육기자재 구입</t>
    <phoneticPr fontId="7" type="noConversion"/>
  </si>
  <si>
    <t>봉담스포츠</t>
    <phoneticPr fontId="7" type="noConversion"/>
  </si>
  <si>
    <t>이주훈</t>
    <phoneticPr fontId="7" type="noConversion"/>
  </si>
  <si>
    <t>경기도 화성시 봉담읍 오래2길</t>
    <phoneticPr fontId="7" type="noConversion"/>
  </si>
  <si>
    <t>유앤아이센터 수영장 수처리 PH센서 및 CL센서 교체수리</t>
    <phoneticPr fontId="7" type="noConversion"/>
  </si>
  <si>
    <t>이동현</t>
    <phoneticPr fontId="7" type="noConversion"/>
  </si>
  <si>
    <t>모두누림센터 전기,통신 설비 자재구입</t>
    <phoneticPr fontId="7" type="noConversion"/>
  </si>
  <si>
    <t>다와(공구상가2)</t>
    <phoneticPr fontId="7" type="noConversion"/>
  </si>
  <si>
    <t>모두누림센터 탈의실 물품구입</t>
    <phoneticPr fontId="7" type="noConversion"/>
  </si>
  <si>
    <t>케이제이</t>
    <phoneticPr fontId="7" type="noConversion"/>
  </si>
  <si>
    <t>경기도 화성시 병점동로 42번길 13-1</t>
    <phoneticPr fontId="7" type="noConversion"/>
  </si>
  <si>
    <t>모두누림센터 명사특강 강연료 지급</t>
    <phoneticPr fontId="7" type="noConversion"/>
  </si>
  <si>
    <t>㈜에듀온</t>
    <phoneticPr fontId="7" type="noConversion"/>
  </si>
  <si>
    <t>김민주</t>
    <phoneticPr fontId="7" type="noConversion"/>
  </si>
  <si>
    <t>서울시 성동구 성수동1가 671-6</t>
    <phoneticPr fontId="7" type="noConversion"/>
  </si>
  <si>
    <t>수영장 남녀탈의실 하수 배관 청소</t>
    <phoneticPr fontId="7" type="noConversion"/>
  </si>
  <si>
    <t>대한종합설비</t>
    <phoneticPr fontId="7" type="noConversion"/>
  </si>
  <si>
    <t>김영준</t>
    <phoneticPr fontId="7" type="noConversion"/>
  </si>
  <si>
    <t>경기도 수원시 팔달구 고등동 10-4</t>
    <phoneticPr fontId="7" type="noConversion"/>
  </si>
  <si>
    <t>모두누림센터 공연장 후문 스프링쿨러 열선케이블 설치</t>
    <phoneticPr fontId="7" type="noConversion"/>
  </si>
  <si>
    <t>코리아소방 주식회사</t>
    <phoneticPr fontId="7" type="noConversion"/>
  </si>
  <si>
    <t>김종섭</t>
    <phoneticPr fontId="7" type="noConversion"/>
  </si>
  <si>
    <t>경기도 수원시 팔달구 경수대로 507번길</t>
    <phoneticPr fontId="7" type="noConversion"/>
  </si>
  <si>
    <t>수영장 교육기자재 구입</t>
    <phoneticPr fontId="7" type="noConversion"/>
  </si>
  <si>
    <t>유앤아이센터 조명제어용 프로그램 스위치 및 릴레이 구입</t>
    <phoneticPr fontId="7" type="noConversion"/>
  </si>
  <si>
    <t>진테크</t>
    <phoneticPr fontId="7" type="noConversion"/>
  </si>
  <si>
    <t>진승호</t>
    <phoneticPr fontId="7" type="noConversion"/>
  </si>
  <si>
    <t>인천광역시 서구 석남로 35</t>
    <phoneticPr fontId="7" type="noConversion"/>
  </si>
  <si>
    <t>~</t>
    <phoneticPr fontId="2" type="noConversion"/>
  </si>
  <si>
    <t>2017년 03월 수의계약 내역 공개</t>
    <phoneticPr fontId="2" type="noConversion"/>
  </si>
  <si>
    <t>추정가격이 8천만원 이하인 공사에 대한 계약 (제25조 1항 제5조)</t>
    <phoneticPr fontId="2" type="noConversion"/>
  </si>
  <si>
    <t>추정가격이 2천만원 이하인 물품의 제조·구매계약 또는 용역 계약 (제25조 1항 제5조)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</si>
</sst>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2" t="s">
        <v>104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1" t="s">
        <v>5</v>
      </c>
      <c r="F3" s="21"/>
      <c r="G3" s="21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ht="30" customHeight="1" x14ac:dyDescent="0.3">
      <c r="A4" s="8" t="s">
        <v>28</v>
      </c>
      <c r="B4" s="9" t="s">
        <v>33</v>
      </c>
      <c r="C4" s="13">
        <v>2420000</v>
      </c>
      <c r="D4" s="10">
        <v>42797</v>
      </c>
      <c r="E4" s="19">
        <v>42800</v>
      </c>
      <c r="F4" s="18" t="s">
        <v>103</v>
      </c>
      <c r="G4" s="11">
        <v>42809</v>
      </c>
      <c r="H4" s="12">
        <v>2178000</v>
      </c>
      <c r="I4" s="14">
        <f t="shared" ref="I4:I5" si="0">H4/C4</f>
        <v>0.9</v>
      </c>
      <c r="J4" s="9" t="s">
        <v>34</v>
      </c>
      <c r="K4" s="15" t="s">
        <v>35</v>
      </c>
      <c r="L4" s="16" t="s">
        <v>36</v>
      </c>
      <c r="M4" s="20" t="s">
        <v>105</v>
      </c>
    </row>
    <row r="5" spans="1:13" ht="30" customHeight="1" x14ac:dyDescent="0.3">
      <c r="A5" s="8" t="s">
        <v>19</v>
      </c>
      <c r="B5" s="9" t="s">
        <v>37</v>
      </c>
      <c r="C5" s="13">
        <v>3088800</v>
      </c>
      <c r="D5" s="10">
        <v>42797</v>
      </c>
      <c r="E5" s="19">
        <v>42797</v>
      </c>
      <c r="F5" s="18" t="s">
        <v>103</v>
      </c>
      <c r="G5" s="11">
        <v>42811</v>
      </c>
      <c r="H5" s="12">
        <v>2996180</v>
      </c>
      <c r="I5" s="14">
        <f t="shared" si="0"/>
        <v>0.97001424501424505</v>
      </c>
      <c r="J5" s="9" t="s">
        <v>24</v>
      </c>
      <c r="K5" s="15" t="s">
        <v>25</v>
      </c>
      <c r="L5" s="16" t="s">
        <v>26</v>
      </c>
      <c r="M5" s="20" t="s">
        <v>106</v>
      </c>
    </row>
    <row r="6" spans="1:13" ht="30" customHeight="1" x14ac:dyDescent="0.3">
      <c r="A6" s="8" t="s">
        <v>19</v>
      </c>
      <c r="B6" s="9" t="s">
        <v>38</v>
      </c>
      <c r="C6" s="13">
        <v>1290000</v>
      </c>
      <c r="D6" s="10">
        <v>42804</v>
      </c>
      <c r="E6" s="19">
        <v>42804</v>
      </c>
      <c r="F6" s="18" t="s">
        <v>103</v>
      </c>
      <c r="G6" s="11">
        <v>42809</v>
      </c>
      <c r="H6" s="12">
        <v>1290000</v>
      </c>
      <c r="I6" s="14">
        <f t="shared" ref="I6:I27" si="1">H6/C6</f>
        <v>1</v>
      </c>
      <c r="J6" s="9" t="s">
        <v>39</v>
      </c>
      <c r="K6" s="15" t="s">
        <v>40</v>
      </c>
      <c r="L6" s="16" t="s">
        <v>41</v>
      </c>
      <c r="M6" s="20" t="s">
        <v>106</v>
      </c>
    </row>
    <row r="7" spans="1:13" ht="30" customHeight="1" x14ac:dyDescent="0.3">
      <c r="A7" s="8" t="s">
        <v>28</v>
      </c>
      <c r="B7" s="9" t="s">
        <v>42</v>
      </c>
      <c r="C7" s="13">
        <v>14864000</v>
      </c>
      <c r="D7" s="10">
        <v>42804</v>
      </c>
      <c r="E7" s="19">
        <v>42807</v>
      </c>
      <c r="F7" s="18" t="s">
        <v>103</v>
      </c>
      <c r="G7" s="11">
        <v>42811</v>
      </c>
      <c r="H7" s="12">
        <v>13823700</v>
      </c>
      <c r="I7" s="14">
        <f t="shared" si="1"/>
        <v>0.93001210979547899</v>
      </c>
      <c r="J7" s="9" t="s">
        <v>43</v>
      </c>
      <c r="K7" s="15" t="s">
        <v>44</v>
      </c>
      <c r="L7" s="16" t="s">
        <v>45</v>
      </c>
      <c r="M7" s="20" t="s">
        <v>105</v>
      </c>
    </row>
    <row r="8" spans="1:13" ht="30" customHeight="1" x14ac:dyDescent="0.3">
      <c r="A8" s="8" t="s">
        <v>28</v>
      </c>
      <c r="B8" s="9" t="s">
        <v>46</v>
      </c>
      <c r="C8" s="13">
        <v>6578000</v>
      </c>
      <c r="D8" s="10">
        <v>42804</v>
      </c>
      <c r="E8" s="19">
        <v>42805</v>
      </c>
      <c r="F8" s="18" t="s">
        <v>103</v>
      </c>
      <c r="G8" s="11">
        <v>42809</v>
      </c>
      <c r="H8" s="12">
        <v>6249100</v>
      </c>
      <c r="I8" s="14">
        <f t="shared" si="1"/>
        <v>0.95</v>
      </c>
      <c r="J8" s="9" t="s">
        <v>21</v>
      </c>
      <c r="K8" s="15" t="s">
        <v>22</v>
      </c>
      <c r="L8" s="16" t="s">
        <v>23</v>
      </c>
      <c r="M8" s="20" t="s">
        <v>105</v>
      </c>
    </row>
    <row r="9" spans="1:13" ht="30" customHeight="1" x14ac:dyDescent="0.3">
      <c r="A9" s="8" t="s">
        <v>19</v>
      </c>
      <c r="B9" s="9" t="s">
        <v>47</v>
      </c>
      <c r="C9" s="13">
        <v>6080000</v>
      </c>
      <c r="D9" s="10">
        <v>42808</v>
      </c>
      <c r="E9" s="19">
        <v>42808</v>
      </c>
      <c r="F9" s="18" t="s">
        <v>103</v>
      </c>
      <c r="G9" s="11">
        <v>42809</v>
      </c>
      <c r="H9" s="12">
        <v>5890000</v>
      </c>
      <c r="I9" s="14">
        <f t="shared" si="1"/>
        <v>0.96875</v>
      </c>
      <c r="J9" s="9" t="s">
        <v>48</v>
      </c>
      <c r="K9" s="15" t="s">
        <v>49</v>
      </c>
      <c r="L9" s="16" t="s">
        <v>50</v>
      </c>
      <c r="M9" s="20" t="s">
        <v>106</v>
      </c>
    </row>
    <row r="10" spans="1:13" ht="30" customHeight="1" x14ac:dyDescent="0.3">
      <c r="A10" s="8" t="s">
        <v>19</v>
      </c>
      <c r="B10" s="9" t="s">
        <v>51</v>
      </c>
      <c r="C10" s="13">
        <v>3190000</v>
      </c>
      <c r="D10" s="10">
        <v>42808</v>
      </c>
      <c r="E10" s="19">
        <v>42808</v>
      </c>
      <c r="F10" s="18" t="s">
        <v>103</v>
      </c>
      <c r="G10" s="11">
        <v>42809</v>
      </c>
      <c r="H10" s="12">
        <v>2800000</v>
      </c>
      <c r="I10" s="14">
        <f t="shared" si="1"/>
        <v>0.87774294670846398</v>
      </c>
      <c r="J10" s="9" t="s">
        <v>48</v>
      </c>
      <c r="K10" s="15" t="s">
        <v>49</v>
      </c>
      <c r="L10" s="16" t="s">
        <v>50</v>
      </c>
      <c r="M10" s="20" t="s">
        <v>106</v>
      </c>
    </row>
    <row r="11" spans="1:13" ht="30" customHeight="1" x14ac:dyDescent="0.3">
      <c r="A11" s="8" t="s">
        <v>19</v>
      </c>
      <c r="B11" s="9" t="s">
        <v>52</v>
      </c>
      <c r="C11" s="13">
        <v>2586650</v>
      </c>
      <c r="D11" s="10">
        <v>42808</v>
      </c>
      <c r="E11" s="19">
        <v>42808</v>
      </c>
      <c r="F11" s="18" t="s">
        <v>103</v>
      </c>
      <c r="G11" s="11">
        <v>42808</v>
      </c>
      <c r="H11" s="12">
        <v>2530000</v>
      </c>
      <c r="I11" s="14">
        <f t="shared" si="1"/>
        <v>0.97809908568998516</v>
      </c>
      <c r="J11" s="9" t="s">
        <v>53</v>
      </c>
      <c r="K11" s="15" t="s">
        <v>54</v>
      </c>
      <c r="L11" s="16" t="s">
        <v>55</v>
      </c>
      <c r="M11" s="20" t="s">
        <v>106</v>
      </c>
    </row>
    <row r="12" spans="1:13" ht="30" customHeight="1" x14ac:dyDescent="0.3">
      <c r="A12" s="8" t="s">
        <v>19</v>
      </c>
      <c r="B12" s="9" t="s">
        <v>56</v>
      </c>
      <c r="C12" s="13">
        <v>4180000</v>
      </c>
      <c r="D12" s="10">
        <v>42808</v>
      </c>
      <c r="E12" s="19">
        <v>42808</v>
      </c>
      <c r="F12" s="18" t="s">
        <v>103</v>
      </c>
      <c r="G12" s="11">
        <v>42809</v>
      </c>
      <c r="H12" s="12">
        <v>4004000</v>
      </c>
      <c r="I12" s="14">
        <f t="shared" si="1"/>
        <v>0.95789473684210524</v>
      </c>
      <c r="J12" s="9" t="s">
        <v>57</v>
      </c>
      <c r="K12" s="15" t="s">
        <v>58</v>
      </c>
      <c r="L12" s="16" t="s">
        <v>59</v>
      </c>
      <c r="M12" s="20" t="s">
        <v>106</v>
      </c>
    </row>
    <row r="13" spans="1:13" ht="30" customHeight="1" x14ac:dyDescent="0.3">
      <c r="A13" s="8" t="s">
        <v>19</v>
      </c>
      <c r="B13" s="9" t="s">
        <v>60</v>
      </c>
      <c r="C13" s="13">
        <v>1485000</v>
      </c>
      <c r="D13" s="10">
        <v>42810</v>
      </c>
      <c r="E13" s="19">
        <v>42810</v>
      </c>
      <c r="F13" s="18" t="s">
        <v>103</v>
      </c>
      <c r="G13" s="11">
        <v>42811</v>
      </c>
      <c r="H13" s="12">
        <v>1485000</v>
      </c>
      <c r="I13" s="14">
        <f t="shared" si="1"/>
        <v>1</v>
      </c>
      <c r="J13" s="9" t="s">
        <v>61</v>
      </c>
      <c r="K13" s="15" t="s">
        <v>62</v>
      </c>
      <c r="L13" s="16" t="s">
        <v>63</v>
      </c>
      <c r="M13" s="20" t="s">
        <v>106</v>
      </c>
    </row>
    <row r="14" spans="1:13" ht="30" customHeight="1" x14ac:dyDescent="0.3">
      <c r="A14" s="8" t="s">
        <v>19</v>
      </c>
      <c r="B14" s="9" t="s">
        <v>64</v>
      </c>
      <c r="C14" s="13">
        <v>2376000</v>
      </c>
      <c r="D14" s="10">
        <v>42811</v>
      </c>
      <c r="E14" s="19">
        <v>42811</v>
      </c>
      <c r="F14" s="18" t="s">
        <v>103</v>
      </c>
      <c r="G14" s="11">
        <v>42818</v>
      </c>
      <c r="H14" s="12">
        <v>2304720</v>
      </c>
      <c r="I14" s="14">
        <f t="shared" si="1"/>
        <v>0.97</v>
      </c>
      <c r="J14" s="9" t="s">
        <v>24</v>
      </c>
      <c r="K14" s="15" t="s">
        <v>25</v>
      </c>
      <c r="L14" s="16" t="s">
        <v>26</v>
      </c>
      <c r="M14" s="20" t="s">
        <v>106</v>
      </c>
    </row>
    <row r="15" spans="1:13" ht="30" customHeight="1" x14ac:dyDescent="0.3">
      <c r="A15" s="8" t="s">
        <v>28</v>
      </c>
      <c r="B15" s="9" t="s">
        <v>65</v>
      </c>
      <c r="C15" s="13">
        <v>2332000</v>
      </c>
      <c r="D15" s="10">
        <v>42811</v>
      </c>
      <c r="E15" s="19">
        <v>42814</v>
      </c>
      <c r="F15" s="18" t="s">
        <v>103</v>
      </c>
      <c r="G15" s="11">
        <v>42818</v>
      </c>
      <c r="H15" s="12">
        <v>2215400</v>
      </c>
      <c r="I15" s="14">
        <f t="shared" si="1"/>
        <v>0.95</v>
      </c>
      <c r="J15" s="9" t="s">
        <v>66</v>
      </c>
      <c r="K15" s="15" t="s">
        <v>67</v>
      </c>
      <c r="L15" s="16" t="s">
        <v>68</v>
      </c>
      <c r="M15" s="20" t="s">
        <v>105</v>
      </c>
    </row>
    <row r="16" spans="1:13" ht="30" customHeight="1" x14ac:dyDescent="0.3">
      <c r="A16" s="8" t="s">
        <v>19</v>
      </c>
      <c r="B16" s="9" t="s">
        <v>69</v>
      </c>
      <c r="C16" s="13">
        <v>4000000</v>
      </c>
      <c r="D16" s="10">
        <v>42811</v>
      </c>
      <c r="E16" s="19">
        <v>42811</v>
      </c>
      <c r="F16" s="18" t="s">
        <v>103</v>
      </c>
      <c r="G16" s="11">
        <v>42818</v>
      </c>
      <c r="H16" s="12">
        <v>3880000</v>
      </c>
      <c r="I16" s="14">
        <f t="shared" si="1"/>
        <v>0.97</v>
      </c>
      <c r="J16" s="9" t="s">
        <v>70</v>
      </c>
      <c r="K16" s="15" t="s">
        <v>71</v>
      </c>
      <c r="L16" s="16" t="s">
        <v>72</v>
      </c>
      <c r="M16" s="20" t="s">
        <v>106</v>
      </c>
    </row>
    <row r="17" spans="1:13" ht="30" customHeight="1" x14ac:dyDescent="0.3">
      <c r="A17" s="8" t="s">
        <v>28</v>
      </c>
      <c r="B17" s="9" t="s">
        <v>73</v>
      </c>
      <c r="C17" s="13">
        <v>3340000</v>
      </c>
      <c r="D17" s="10">
        <v>42814</v>
      </c>
      <c r="E17" s="19">
        <v>42814</v>
      </c>
      <c r="F17" s="18" t="s">
        <v>103</v>
      </c>
      <c r="G17" s="11">
        <v>42818</v>
      </c>
      <c r="H17" s="12">
        <v>3173500</v>
      </c>
      <c r="I17" s="14">
        <f t="shared" si="1"/>
        <v>0.95014970059880244</v>
      </c>
      <c r="J17" s="9" t="s">
        <v>29</v>
      </c>
      <c r="K17" s="15" t="s">
        <v>30</v>
      </c>
      <c r="L17" s="16" t="s">
        <v>31</v>
      </c>
      <c r="M17" s="20" t="s">
        <v>105</v>
      </c>
    </row>
    <row r="18" spans="1:13" ht="30" customHeight="1" x14ac:dyDescent="0.3">
      <c r="A18" s="8" t="s">
        <v>19</v>
      </c>
      <c r="B18" s="9" t="s">
        <v>74</v>
      </c>
      <c r="C18" s="13">
        <v>3344000</v>
      </c>
      <c r="D18" s="10">
        <v>42814</v>
      </c>
      <c r="E18" s="19">
        <v>42814</v>
      </c>
      <c r="F18" s="18" t="s">
        <v>103</v>
      </c>
      <c r="G18" s="11">
        <v>42818</v>
      </c>
      <c r="H18" s="12">
        <v>3176800</v>
      </c>
      <c r="I18" s="14">
        <f t="shared" si="1"/>
        <v>0.95</v>
      </c>
      <c r="J18" s="9" t="s">
        <v>32</v>
      </c>
      <c r="K18" s="15" t="s">
        <v>22</v>
      </c>
      <c r="L18" s="16" t="s">
        <v>23</v>
      </c>
      <c r="M18" s="20" t="s">
        <v>106</v>
      </c>
    </row>
    <row r="19" spans="1:13" ht="30" customHeight="1" x14ac:dyDescent="0.3">
      <c r="A19" s="8" t="s">
        <v>19</v>
      </c>
      <c r="B19" s="9" t="s">
        <v>75</v>
      </c>
      <c r="C19" s="13">
        <v>3943000</v>
      </c>
      <c r="D19" s="10">
        <v>42817</v>
      </c>
      <c r="E19" s="19">
        <v>42817</v>
      </c>
      <c r="F19" s="18" t="s">
        <v>103</v>
      </c>
      <c r="G19" s="11">
        <v>42818</v>
      </c>
      <c r="H19" s="12">
        <v>3746600</v>
      </c>
      <c r="I19" s="14">
        <f t="shared" si="1"/>
        <v>0.9501902104996196</v>
      </c>
      <c r="J19" s="9" t="s">
        <v>76</v>
      </c>
      <c r="K19" s="15" t="s">
        <v>77</v>
      </c>
      <c r="L19" s="16" t="s">
        <v>78</v>
      </c>
      <c r="M19" s="20" t="s">
        <v>106</v>
      </c>
    </row>
    <row r="20" spans="1:13" ht="30" customHeight="1" x14ac:dyDescent="0.3">
      <c r="A20" s="8" t="s">
        <v>19</v>
      </c>
      <c r="B20" s="9" t="s">
        <v>79</v>
      </c>
      <c r="C20" s="13">
        <v>4895000</v>
      </c>
      <c r="D20" s="10">
        <v>42817</v>
      </c>
      <c r="E20" s="19">
        <v>42817</v>
      </c>
      <c r="F20" s="18" t="s">
        <v>103</v>
      </c>
      <c r="G20" s="11">
        <v>42818</v>
      </c>
      <c r="H20" s="12">
        <v>4748150</v>
      </c>
      <c r="I20" s="14">
        <f t="shared" si="1"/>
        <v>0.97</v>
      </c>
      <c r="J20" s="9" t="s">
        <v>14</v>
      </c>
      <c r="K20" s="15" t="s">
        <v>80</v>
      </c>
      <c r="L20" s="16" t="s">
        <v>15</v>
      </c>
      <c r="M20" s="20" t="s">
        <v>106</v>
      </c>
    </row>
    <row r="21" spans="1:13" ht="30" customHeight="1" x14ac:dyDescent="0.3">
      <c r="A21" s="8" t="s">
        <v>19</v>
      </c>
      <c r="B21" s="9" t="s">
        <v>81</v>
      </c>
      <c r="C21" s="13">
        <v>1408880</v>
      </c>
      <c r="D21" s="10">
        <v>42818</v>
      </c>
      <c r="E21" s="19">
        <v>42818</v>
      </c>
      <c r="F21" s="18" t="s">
        <v>103</v>
      </c>
      <c r="G21" s="11">
        <v>42818</v>
      </c>
      <c r="H21" s="12">
        <v>1408880</v>
      </c>
      <c r="I21" s="14">
        <f t="shared" si="1"/>
        <v>1</v>
      </c>
      <c r="J21" s="17" t="s">
        <v>82</v>
      </c>
      <c r="K21" s="15" t="s">
        <v>27</v>
      </c>
      <c r="L21" s="16" t="s">
        <v>13</v>
      </c>
      <c r="M21" s="20" t="s">
        <v>106</v>
      </c>
    </row>
    <row r="22" spans="1:13" ht="30" customHeight="1" x14ac:dyDescent="0.3">
      <c r="A22" s="8" t="s">
        <v>19</v>
      </c>
      <c r="B22" s="9" t="s">
        <v>83</v>
      </c>
      <c r="C22" s="13">
        <v>2107050</v>
      </c>
      <c r="D22" s="10">
        <v>42822</v>
      </c>
      <c r="E22" s="19">
        <v>42822</v>
      </c>
      <c r="F22" s="18" t="s">
        <v>103</v>
      </c>
      <c r="G22" s="11">
        <v>42837</v>
      </c>
      <c r="H22" s="12">
        <v>2107050</v>
      </c>
      <c r="I22" s="14">
        <f t="shared" si="1"/>
        <v>1</v>
      </c>
      <c r="J22" s="9" t="s">
        <v>84</v>
      </c>
      <c r="K22" s="15" t="s">
        <v>20</v>
      </c>
      <c r="L22" s="16" t="s">
        <v>85</v>
      </c>
      <c r="M22" s="20" t="s">
        <v>106</v>
      </c>
    </row>
    <row r="23" spans="1:13" ht="30" customHeight="1" x14ac:dyDescent="0.3">
      <c r="A23" s="8" t="s">
        <v>12</v>
      </c>
      <c r="B23" s="9" t="s">
        <v>86</v>
      </c>
      <c r="C23" s="13">
        <v>5000000</v>
      </c>
      <c r="D23" s="10">
        <v>42822</v>
      </c>
      <c r="E23" s="19">
        <v>42832</v>
      </c>
      <c r="F23" s="18" t="s">
        <v>103</v>
      </c>
      <c r="G23" s="11">
        <v>42832</v>
      </c>
      <c r="H23" s="12">
        <v>5000000</v>
      </c>
      <c r="I23" s="14">
        <f t="shared" si="1"/>
        <v>1</v>
      </c>
      <c r="J23" s="17" t="s">
        <v>87</v>
      </c>
      <c r="K23" s="15" t="s">
        <v>88</v>
      </c>
      <c r="L23" s="16" t="s">
        <v>89</v>
      </c>
      <c r="M23" s="20" t="s">
        <v>106</v>
      </c>
    </row>
    <row r="24" spans="1:13" ht="30" customHeight="1" x14ac:dyDescent="0.3">
      <c r="A24" s="8" t="s">
        <v>12</v>
      </c>
      <c r="B24" s="9" t="s">
        <v>90</v>
      </c>
      <c r="C24" s="13">
        <v>2768000</v>
      </c>
      <c r="D24" s="10">
        <v>42822</v>
      </c>
      <c r="E24" s="19">
        <v>42827</v>
      </c>
      <c r="F24" s="18" t="s">
        <v>103</v>
      </c>
      <c r="G24" s="11">
        <v>42827</v>
      </c>
      <c r="H24" s="12">
        <v>2750000</v>
      </c>
      <c r="I24" s="14">
        <f t="shared" si="1"/>
        <v>0.99349710982658956</v>
      </c>
      <c r="J24" s="17" t="s">
        <v>91</v>
      </c>
      <c r="K24" s="15" t="s">
        <v>92</v>
      </c>
      <c r="L24" s="16" t="s">
        <v>93</v>
      </c>
      <c r="M24" s="20" t="s">
        <v>106</v>
      </c>
    </row>
    <row r="25" spans="1:13" ht="30" customHeight="1" x14ac:dyDescent="0.3">
      <c r="A25" s="8" t="s">
        <v>28</v>
      </c>
      <c r="B25" s="9" t="s">
        <v>94</v>
      </c>
      <c r="C25" s="13">
        <v>1800000</v>
      </c>
      <c r="D25" s="10">
        <v>42824</v>
      </c>
      <c r="E25" s="19">
        <v>42824</v>
      </c>
      <c r="F25" s="18" t="s">
        <v>103</v>
      </c>
      <c r="G25" s="11">
        <v>42824</v>
      </c>
      <c r="H25" s="12">
        <v>1800000</v>
      </c>
      <c r="I25" s="14">
        <f t="shared" si="1"/>
        <v>1</v>
      </c>
      <c r="J25" s="17" t="s">
        <v>95</v>
      </c>
      <c r="K25" s="15" t="s">
        <v>96</v>
      </c>
      <c r="L25" s="16" t="s">
        <v>97</v>
      </c>
      <c r="M25" s="20" t="s">
        <v>105</v>
      </c>
    </row>
    <row r="26" spans="1:13" ht="30" customHeight="1" x14ac:dyDescent="0.3">
      <c r="A26" s="8" t="s">
        <v>19</v>
      </c>
      <c r="B26" s="9" t="s">
        <v>98</v>
      </c>
      <c r="C26" s="13">
        <v>5988400</v>
      </c>
      <c r="D26" s="10">
        <v>42824</v>
      </c>
      <c r="E26" s="19">
        <v>42824</v>
      </c>
      <c r="F26" s="18" t="s">
        <v>103</v>
      </c>
      <c r="G26" s="11">
        <v>42830</v>
      </c>
      <c r="H26" s="12">
        <v>5688980</v>
      </c>
      <c r="I26" s="14">
        <f t="shared" si="1"/>
        <v>0.95</v>
      </c>
      <c r="J26" s="17" t="s">
        <v>16</v>
      </c>
      <c r="K26" s="15" t="s">
        <v>17</v>
      </c>
      <c r="L26" s="16" t="s">
        <v>18</v>
      </c>
      <c r="M26" s="20" t="s">
        <v>106</v>
      </c>
    </row>
    <row r="27" spans="1:13" ht="30" customHeight="1" x14ac:dyDescent="0.3">
      <c r="A27" s="8" t="s">
        <v>19</v>
      </c>
      <c r="B27" s="9" t="s">
        <v>99</v>
      </c>
      <c r="C27" s="13">
        <v>2926000</v>
      </c>
      <c r="D27" s="10">
        <v>42825</v>
      </c>
      <c r="E27" s="19">
        <v>42825</v>
      </c>
      <c r="F27" s="18" t="s">
        <v>103</v>
      </c>
      <c r="G27" s="11">
        <v>42825</v>
      </c>
      <c r="H27" s="12">
        <v>2821500</v>
      </c>
      <c r="I27" s="14">
        <f t="shared" si="1"/>
        <v>0.9642857142857143</v>
      </c>
      <c r="J27" s="17" t="s">
        <v>100</v>
      </c>
      <c r="K27" s="15" t="s">
        <v>101</v>
      </c>
      <c r="L27" s="16" t="s">
        <v>102</v>
      </c>
      <c r="M27" s="20" t="s">
        <v>106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2017-05-01T07:48:50Z</cp:lastPrinted>
  <dcterms:created xsi:type="dcterms:W3CDTF">2015-12-14T01:00:43Z</dcterms:created>
  <dcterms:modified xsi:type="dcterms:W3CDTF">2017-05-01T07:54:06Z</dcterms:modified>
</cp:coreProperties>
</file>