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01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 iterateCount="1"/>
</workbook>
</file>

<file path=xl/calcChain.xml><?xml version="1.0" encoding="utf-8"?>
<calcChain xmlns="http://schemas.openxmlformats.org/spreadsheetml/2006/main">
  <c r="I19" i="1" l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<sst xmlns="http://schemas.openxmlformats.org/spreadsheetml/2006/main" count="136" uniqueCount="91">
  <si>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</si>
  <si>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</si>
  <si>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</si>
  <si>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</si>
  <si>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</si>
  <si>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</si>
  <si>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</si>
  <si>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</si>
  <si>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</si>
  <si>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</si>
  <si>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</si>
  <si>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</si>
  <si>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</si>
  <si>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용역</t>
  </si>
  <si>
    <t>2018년 모두누림센터 하반기 운영서버 및 스위치 유지관리</t>
  </si>
  <si>
    <t>2018-06-29</t>
  </si>
  <si>
    <t>주식회사 케이씨엘코리아</t>
    <phoneticPr fontId="7" type="noConversion"/>
  </si>
  <si>
    <t>최성규</t>
    <phoneticPr fontId="7" type="noConversion"/>
  </si>
  <si>
    <t>2018년도 화성시여성가족재단 하반기 전자결재시스템 유지관리</t>
  </si>
  <si>
    <t>(주)아이엔씨솔루션</t>
  </si>
  <si>
    <t>2018년 모두누림센터 무인발권기 유지관리</t>
  </si>
  <si>
    <t>(주)혁산정보시스템</t>
  </si>
  <si>
    <t>2018년 모두누림센터 하반기 출입통제시스템 유지관리</t>
  </si>
  <si>
    <t>물품</t>
    <phoneticPr fontId="7" type="noConversion"/>
  </si>
  <si>
    <t>용역</t>
    <phoneticPr fontId="7" type="noConversion"/>
  </si>
  <si>
    <t>2018년 06월 수의계약 내역 공개</t>
    <phoneticPr fontId="2" type="noConversion"/>
  </si>
  <si>
    <t>물품</t>
    <phoneticPr fontId="7" type="noConversion"/>
  </si>
  <si>
    <t>유앤아이센터 방재실 DDC 자동제어반 시스템 부분 교체</t>
    <phoneticPr fontId="7" type="noConversion"/>
  </si>
  <si>
    <t>~</t>
    <phoneticPr fontId="7" type="noConversion"/>
  </si>
  <si>
    <t>㈜이레에너지테크</t>
    <phoneticPr fontId="7" type="noConversion"/>
  </si>
  <si>
    <t>강래원</t>
    <phoneticPr fontId="7" type="noConversion"/>
  </si>
  <si>
    <t>서울시 성동구 서우이로51</t>
    <phoneticPr fontId="7" type="noConversion"/>
  </si>
  <si>
    <t>추정가격이 2천만원 이하인 물품의 제조·구매계약 또는 용역 계약</t>
    <phoneticPr fontId="7" type="noConversion"/>
  </si>
  <si>
    <t>청렴 저울 제작</t>
    <phoneticPr fontId="7" type="noConversion"/>
  </si>
  <si>
    <t>~</t>
    <phoneticPr fontId="7" type="noConversion"/>
  </si>
  <si>
    <t>아이원디자인</t>
    <phoneticPr fontId="7" type="noConversion"/>
  </si>
  <si>
    <t>김기환</t>
    <phoneticPr fontId="7" type="noConversion"/>
  </si>
  <si>
    <t>경기도 화성시 동탄하나2길 17</t>
    <phoneticPr fontId="7" type="noConversion"/>
  </si>
  <si>
    <t>추정가격이 2천만원 이하인 물품의 제조·구매계약 또는 용역 계약</t>
    <phoneticPr fontId="7" type="noConversion"/>
  </si>
  <si>
    <t>유앤아이센터 모터 및 공조기 베어링교체</t>
    <phoneticPr fontId="7" type="noConversion"/>
  </si>
  <si>
    <t>대한전기</t>
    <phoneticPr fontId="7" type="noConversion"/>
  </si>
  <si>
    <t>이재학</t>
    <phoneticPr fontId="7" type="noConversion"/>
  </si>
  <si>
    <t>경기도 용인시 기흥구 신갈동 36-7</t>
    <phoneticPr fontId="7" type="noConversion"/>
  </si>
  <si>
    <t>유앤아이센터 아트리움 천정 전동롤 스크린 브라인드 교체</t>
    <phoneticPr fontId="7" type="noConversion"/>
  </si>
  <si>
    <t>한솔블라인드</t>
    <phoneticPr fontId="7" type="noConversion"/>
  </si>
  <si>
    <t>이명희</t>
    <phoneticPr fontId="7" type="noConversion"/>
  </si>
  <si>
    <t>경기도 고얀시 일산동구 장항동 548-1</t>
    <phoneticPr fontId="7" type="noConversion"/>
  </si>
  <si>
    <t>추정가격이 2천만원 초과 5천만원이하인 계약으로서 여성기업지원에 관한 법률 제2조제1호에 따른 여성기업</t>
    <phoneticPr fontId="7" type="noConversion"/>
  </si>
  <si>
    <t>직원채용 인적성직무능력검사 및 필기시험 대행</t>
  </si>
  <si>
    <t>2018-06-22</t>
  </si>
  <si>
    <t>(주)사람인에이치알</t>
  </si>
  <si>
    <t>김용환</t>
    <phoneticPr fontId="7" type="noConversion"/>
  </si>
  <si>
    <t>서울시 구로구 디지털로34길 43</t>
    <phoneticPr fontId="7" type="noConversion"/>
  </si>
  <si>
    <t>유앤아이센터 4층 요리1교실 바닥타일교체 및 방수 공사 실시 설계</t>
  </si>
  <si>
    <t>2018-06-25</t>
  </si>
  <si>
    <t>우리기술사사무소</t>
  </si>
  <si>
    <t>이길범</t>
    <phoneticPr fontId="7" type="noConversion"/>
  </si>
  <si>
    <t>경기도 수원시 팔달구 장다리로 172번길</t>
    <phoneticPr fontId="7" type="noConversion"/>
  </si>
  <si>
    <t>공사</t>
  </si>
  <si>
    <t>유앤아이센터 빙상장 정빙기 출입문 설치공사</t>
  </si>
  <si>
    <t>2018-06-26</t>
  </si>
  <si>
    <t>건설창호</t>
  </si>
  <si>
    <t>박남례</t>
    <phoneticPr fontId="7" type="noConversion"/>
  </si>
  <si>
    <t>경기도 수원시 권선구 정조로514번길</t>
    <phoneticPr fontId="7" type="noConversion"/>
  </si>
  <si>
    <t>모두누림센터 수영장 공조기 배기덕트 분리공사</t>
    <phoneticPr fontId="7" type="noConversion"/>
  </si>
  <si>
    <t>2018-06-27</t>
  </si>
  <si>
    <t>거성이엔지</t>
  </si>
  <si>
    <t>송창근</t>
    <phoneticPr fontId="7" type="noConversion"/>
  </si>
  <si>
    <t>경기도 오산시 서동로 133-1</t>
    <phoneticPr fontId="7" type="noConversion"/>
  </si>
  <si>
    <t>화성여성아카데미 명사특강(서천석)</t>
  </si>
  <si>
    <t>(주)에듀온</t>
  </si>
  <si>
    <t>김민주</t>
    <phoneticPr fontId="7" type="noConversion"/>
  </si>
  <si>
    <t>서울시 성동구 성수동1가 671-6</t>
    <phoneticPr fontId="7" type="noConversion"/>
  </si>
  <si>
    <t>물품</t>
  </si>
  <si>
    <t>모두누림센터 수영장 및 보일러 필요약품 구입</t>
  </si>
  <si>
    <t>광성화공약품</t>
  </si>
  <si>
    <t>이흥선</t>
    <phoneticPr fontId="7" type="noConversion"/>
  </si>
  <si>
    <t>경기도 화성시 봉담읍 세곡리36-3</t>
    <phoneticPr fontId="7" type="noConversion"/>
  </si>
  <si>
    <t>2018년 모두누림센터 하반기 보안장비(인터넷 방화벽) 유지관리</t>
  </si>
  <si>
    <t>주식회사 시큐리티글로벌</t>
  </si>
  <si>
    <t>남성훈</t>
    <phoneticPr fontId="7" type="noConversion"/>
  </si>
  <si>
    <t>서울시 서초구 남부순환로 2636</t>
    <phoneticPr fontId="7" type="noConversion"/>
  </si>
  <si>
    <t>유앤아이센터 분말소화기 구입</t>
    <phoneticPr fontId="7" type="noConversion"/>
  </si>
  <si>
    <t>대풍소방</t>
    <phoneticPr fontId="7" type="noConversion"/>
  </si>
  <si>
    <t>노병수</t>
    <phoneticPr fontId="7" type="noConversion"/>
  </si>
  <si>
    <t>경기도 수원시 팔달구 인계동 1008-13</t>
    <phoneticPr fontId="7" type="noConversion"/>
  </si>
  <si>
    <t>서울시 강남구 개포로 15길 13</t>
    <phoneticPr fontId="7" type="noConversion"/>
  </si>
  <si>
    <t>이원선</t>
    <phoneticPr fontId="7" type="noConversion"/>
  </si>
  <si>
    <t>서울시 송파구 법원로9길 26</t>
    <phoneticPr fontId="7" type="noConversion"/>
  </si>
  <si>
    <t>전세원</t>
    <phoneticPr fontId="7" type="noConversion"/>
  </si>
  <si>
    <t>서울시 영등포구 문래동 3가 55-20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</si>
</sst>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showGridLines="0" tabSelected="1" zoomScaleNormal="100" workbookViewId="0">
      <pane ySplit="3" topLeftCell="A7" activePane="bottomLeft" state="frozen"/>
      <selection pane="bottomLeft" activeCell="A19" sqref="A19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26</v>
      </c>
      <c r="B4" s="9" t="s">
        <v>27</v>
      </c>
      <c r="C4" s="13">
        <v>4950000</v>
      </c>
      <c r="D4" s="10">
        <v>43259</v>
      </c>
      <c r="E4" s="18">
        <v>43259</v>
      </c>
      <c r="F4" s="19" t="s">
        <v>28</v>
      </c>
      <c r="G4" s="11">
        <v>43280</v>
      </c>
      <c r="H4" s="12">
        <v>4801500</v>
      </c>
      <c r="I4" s="14">
        <f t="shared" ref="I4:I19" si="0">H4/C4</f>
        <v>0.97</v>
      </c>
      <c r="J4" s="17" t="s">
        <v>29</v>
      </c>
      <c r="K4" s="15" t="s">
        <v>30</v>
      </c>
      <c r="L4" s="16" t="s">
        <v>31</v>
      </c>
      <c r="M4" s="20" t="s">
        <v>32</v>
      </c>
    </row>
    <row r="5" spans="1:13" s="21" customFormat="1" ht="27" customHeight="1" x14ac:dyDescent="0.3">
      <c r="A5" s="8" t="s">
        <v>26</v>
      </c>
      <c r="B5" s="9" t="s">
        <v>33</v>
      </c>
      <c r="C5" s="13">
        <v>2310000</v>
      </c>
      <c r="D5" s="10">
        <v>43259</v>
      </c>
      <c r="E5" s="18">
        <v>43259</v>
      </c>
      <c r="F5" s="19" t="s">
        <v>34</v>
      </c>
      <c r="G5" s="11">
        <v>43282</v>
      </c>
      <c r="H5" s="12">
        <v>2194500</v>
      </c>
      <c r="I5" s="14">
        <f t="shared" si="0"/>
        <v>0.95</v>
      </c>
      <c r="J5" s="17" t="s">
        <v>35</v>
      </c>
      <c r="K5" s="15" t="s">
        <v>36</v>
      </c>
      <c r="L5" s="16" t="s">
        <v>37</v>
      </c>
      <c r="M5" s="20" t="s">
        <v>38</v>
      </c>
    </row>
    <row r="6" spans="1:13" s="21" customFormat="1" ht="27" customHeight="1" x14ac:dyDescent="0.3">
      <c r="A6" s="8" t="s">
        <v>23</v>
      </c>
      <c r="B6" s="9" t="s">
        <v>39</v>
      </c>
      <c r="C6" s="13">
        <v>4170000</v>
      </c>
      <c r="D6" s="10">
        <v>43272</v>
      </c>
      <c r="E6" s="18">
        <v>43272</v>
      </c>
      <c r="F6" s="19" t="s">
        <v>34</v>
      </c>
      <c r="G6" s="11">
        <v>43272</v>
      </c>
      <c r="H6" s="12">
        <v>3961500</v>
      </c>
      <c r="I6" s="14">
        <f t="shared" si="0"/>
        <v>0.95</v>
      </c>
      <c r="J6" s="17" t="s">
        <v>40</v>
      </c>
      <c r="K6" s="15" t="s">
        <v>41</v>
      </c>
      <c r="L6" s="16" t="s">
        <v>42</v>
      </c>
      <c r="M6" s="20" t="s">
        <v>38</v>
      </c>
    </row>
    <row r="7" spans="1:13" s="21" customFormat="1" ht="27" customHeight="1" x14ac:dyDescent="0.3">
      <c r="A7" s="8" t="s">
        <v>24</v>
      </c>
      <c r="B7" s="9" t="s">
        <v>43</v>
      </c>
      <c r="C7" s="13">
        <v>33286000</v>
      </c>
      <c r="D7" s="10">
        <v>43272</v>
      </c>
      <c r="E7" s="18">
        <v>43272</v>
      </c>
      <c r="F7" s="19" t="s">
        <v>34</v>
      </c>
      <c r="G7" s="11">
        <v>43276</v>
      </c>
      <c r="H7" s="12">
        <v>31621700</v>
      </c>
      <c r="I7" s="14">
        <f t="shared" si="0"/>
        <v>0.95</v>
      </c>
      <c r="J7" s="17" t="s">
        <v>44</v>
      </c>
      <c r="K7" s="15" t="s">
        <v>45</v>
      </c>
      <c r="L7" s="16" t="s">
        <v>46</v>
      </c>
      <c r="M7" s="20" t="s">
        <v>47</v>
      </c>
    </row>
    <row r="8" spans="1:13" s="21" customFormat="1" ht="27" customHeight="1" x14ac:dyDescent="0.3">
      <c r="A8" s="8" t="s">
        <v>13</v>
      </c>
      <c r="B8" s="9" t="s">
        <v>48</v>
      </c>
      <c r="C8" s="13">
        <v>2266000</v>
      </c>
      <c r="D8" s="10" t="s">
        <v>49</v>
      </c>
      <c r="E8" s="18">
        <v>43273</v>
      </c>
      <c r="F8" s="19" t="s">
        <v>34</v>
      </c>
      <c r="G8" s="11">
        <v>43277</v>
      </c>
      <c r="H8" s="12">
        <v>2266000</v>
      </c>
      <c r="I8" s="14">
        <f t="shared" si="0"/>
        <v>1</v>
      </c>
      <c r="J8" s="17" t="s">
        <v>50</v>
      </c>
      <c r="K8" s="15" t="s">
        <v>51</v>
      </c>
      <c r="L8" s="16" t="s">
        <v>52</v>
      </c>
      <c r="M8" s="20" t="s">
        <v>38</v>
      </c>
    </row>
    <row r="9" spans="1:13" s="21" customFormat="1" ht="27" customHeight="1" x14ac:dyDescent="0.3">
      <c r="A9" s="8" t="s">
        <v>13</v>
      </c>
      <c r="B9" s="9" t="s">
        <v>53</v>
      </c>
      <c r="C9" s="13">
        <v>3097000</v>
      </c>
      <c r="D9" s="10" t="s">
        <v>54</v>
      </c>
      <c r="E9" s="18">
        <v>43276</v>
      </c>
      <c r="F9" s="19" t="s">
        <v>34</v>
      </c>
      <c r="G9" s="11">
        <v>43283</v>
      </c>
      <c r="H9" s="12">
        <v>3004100</v>
      </c>
      <c r="I9" s="14">
        <f t="shared" si="0"/>
        <v>0.97000322893122382</v>
      </c>
      <c r="J9" s="17" t="s">
        <v>55</v>
      </c>
      <c r="K9" s="15" t="s">
        <v>56</v>
      </c>
      <c r="L9" s="16" t="s">
        <v>57</v>
      </c>
      <c r="M9" s="20" t="s">
        <v>38</v>
      </c>
    </row>
    <row r="10" spans="1:13" s="21" customFormat="1" ht="27" customHeight="1" x14ac:dyDescent="0.3">
      <c r="A10" s="8" t="s">
        <v>58</v>
      </c>
      <c r="B10" s="9" t="s">
        <v>59</v>
      </c>
      <c r="C10" s="13">
        <v>16000000</v>
      </c>
      <c r="D10" s="10" t="s">
        <v>60</v>
      </c>
      <c r="E10" s="18">
        <v>43277</v>
      </c>
      <c r="F10" s="19" t="s">
        <v>34</v>
      </c>
      <c r="G10" s="11">
        <v>43290</v>
      </c>
      <c r="H10" s="12">
        <v>9181700</v>
      </c>
      <c r="I10" s="14">
        <f t="shared" si="0"/>
        <v>0.57385624999999996</v>
      </c>
      <c r="J10" s="17" t="s">
        <v>61</v>
      </c>
      <c r="K10" s="15" t="s">
        <v>62</v>
      </c>
      <c r="L10" s="16" t="s">
        <v>63</v>
      </c>
      <c r="M10" s="20" t="s">
        <v>11</v>
      </c>
    </row>
    <row r="11" spans="1:13" s="21" customFormat="1" ht="27" customHeight="1" x14ac:dyDescent="0.3">
      <c r="A11" s="8" t="s">
        <v>58</v>
      </c>
      <c r="B11" s="9" t="s">
        <v>64</v>
      </c>
      <c r="C11" s="13">
        <v>14300000</v>
      </c>
      <c r="D11" s="10" t="s">
        <v>65</v>
      </c>
      <c r="E11" s="18">
        <v>43278</v>
      </c>
      <c r="F11" s="19" t="s">
        <v>34</v>
      </c>
      <c r="G11" s="11">
        <v>43284</v>
      </c>
      <c r="H11" s="12">
        <v>13585000</v>
      </c>
      <c r="I11" s="14">
        <f t="shared" si="0"/>
        <v>0.95</v>
      </c>
      <c r="J11" s="17" t="s">
        <v>66</v>
      </c>
      <c r="K11" s="15" t="s">
        <v>67</v>
      </c>
      <c r="L11" s="16" t="s">
        <v>68</v>
      </c>
      <c r="M11" s="20" t="s">
        <v>11</v>
      </c>
    </row>
    <row r="12" spans="1:13" s="21" customFormat="1" ht="27" customHeight="1" x14ac:dyDescent="0.3">
      <c r="A12" s="8" t="s">
        <v>13</v>
      </c>
      <c r="B12" s="9" t="s">
        <v>69</v>
      </c>
      <c r="C12" s="13">
        <v>3200000</v>
      </c>
      <c r="D12" s="10" t="s">
        <v>15</v>
      </c>
      <c r="E12" s="18">
        <v>43285</v>
      </c>
      <c r="F12" s="19" t="s">
        <v>34</v>
      </c>
      <c r="G12" s="11">
        <v>43285</v>
      </c>
      <c r="H12" s="12">
        <v>3200000</v>
      </c>
      <c r="I12" s="14">
        <f t="shared" si="0"/>
        <v>1</v>
      </c>
      <c r="J12" s="17" t="s">
        <v>70</v>
      </c>
      <c r="K12" s="15" t="s">
        <v>71</v>
      </c>
      <c r="L12" s="16" t="s">
        <v>72</v>
      </c>
      <c r="M12" s="20" t="s">
        <v>38</v>
      </c>
    </row>
    <row r="13" spans="1:13" s="21" customFormat="1" ht="27" customHeight="1" x14ac:dyDescent="0.3">
      <c r="A13" s="8" t="s">
        <v>73</v>
      </c>
      <c r="B13" s="9" t="s">
        <v>74</v>
      </c>
      <c r="C13" s="13">
        <v>10969200</v>
      </c>
      <c r="D13" s="10" t="s">
        <v>15</v>
      </c>
      <c r="E13" s="18">
        <v>43280</v>
      </c>
      <c r="F13" s="19" t="s">
        <v>34</v>
      </c>
      <c r="G13" s="11">
        <v>43465</v>
      </c>
      <c r="H13" s="12">
        <v>10418760</v>
      </c>
      <c r="I13" s="14">
        <f t="shared" si="0"/>
        <v>0.9498194945848375</v>
      </c>
      <c r="J13" s="17" t="s">
        <v>75</v>
      </c>
      <c r="K13" s="15" t="s">
        <v>76</v>
      </c>
      <c r="L13" s="16" t="s">
        <v>77</v>
      </c>
      <c r="M13" s="20" t="s">
        <v>38</v>
      </c>
    </row>
    <row r="14" spans="1:13" s="21" customFormat="1" ht="27" customHeight="1" x14ac:dyDescent="0.3">
      <c r="A14" s="8" t="s">
        <v>13</v>
      </c>
      <c r="B14" s="9" t="s">
        <v>78</v>
      </c>
      <c r="C14" s="13">
        <v>2080000</v>
      </c>
      <c r="D14" s="10" t="s">
        <v>15</v>
      </c>
      <c r="E14" s="18">
        <v>43282</v>
      </c>
      <c r="F14" s="19" t="s">
        <v>34</v>
      </c>
      <c r="G14" s="11">
        <v>43465</v>
      </c>
      <c r="H14" s="12">
        <v>2017600</v>
      </c>
      <c r="I14" s="14">
        <f t="shared" si="0"/>
        <v>0.97</v>
      </c>
      <c r="J14" s="17" t="s">
        <v>79</v>
      </c>
      <c r="K14" s="15" t="s">
        <v>80</v>
      </c>
      <c r="L14" s="16" t="s">
        <v>81</v>
      </c>
      <c r="M14" s="20" t="s">
        <v>38</v>
      </c>
    </row>
    <row r="15" spans="1:13" s="21" customFormat="1" ht="27" customHeight="1" x14ac:dyDescent="0.3">
      <c r="A15" s="8" t="s">
        <v>23</v>
      </c>
      <c r="B15" s="9" t="s">
        <v>82</v>
      </c>
      <c r="C15" s="13">
        <v>3960000</v>
      </c>
      <c r="D15" s="10">
        <v>43280</v>
      </c>
      <c r="E15" s="18">
        <v>43280</v>
      </c>
      <c r="F15" s="19" t="s">
        <v>34</v>
      </c>
      <c r="G15" s="11">
        <v>43283</v>
      </c>
      <c r="H15" s="12">
        <v>3960000</v>
      </c>
      <c r="I15" s="14">
        <f t="shared" si="0"/>
        <v>1</v>
      </c>
      <c r="J15" s="17" t="s">
        <v>83</v>
      </c>
      <c r="K15" s="15" t="s">
        <v>84</v>
      </c>
      <c r="L15" s="16" t="s">
        <v>85</v>
      </c>
      <c r="M15" s="20" t="s">
        <v>38</v>
      </c>
    </row>
    <row r="16" spans="1:13" s="21" customFormat="1" ht="27" customHeight="1" x14ac:dyDescent="0.3">
      <c r="A16" s="8" t="s">
        <v>13</v>
      </c>
      <c r="B16" s="9" t="s">
        <v>14</v>
      </c>
      <c r="C16" s="13">
        <v>3040000</v>
      </c>
      <c r="D16" s="10" t="s">
        <v>15</v>
      </c>
      <c r="E16" s="18">
        <v>43282</v>
      </c>
      <c r="F16" s="19" t="s">
        <v>34</v>
      </c>
      <c r="G16" s="11">
        <v>43465</v>
      </c>
      <c r="H16" s="12">
        <v>2948800</v>
      </c>
      <c r="I16" s="14">
        <f t="shared" si="0"/>
        <v>0.97</v>
      </c>
      <c r="J16" s="17" t="s">
        <v>16</v>
      </c>
      <c r="K16" s="15" t="s">
        <v>17</v>
      </c>
      <c r="L16" s="16" t="s">
        <v>86</v>
      </c>
      <c r="M16" s="20" t="s">
        <v>38</v>
      </c>
    </row>
    <row r="17" spans="1:13" s="21" customFormat="1" ht="27" customHeight="1" x14ac:dyDescent="0.3">
      <c r="A17" s="8" t="s">
        <v>13</v>
      </c>
      <c r="B17" s="9" t="s">
        <v>18</v>
      </c>
      <c r="C17" s="13">
        <v>3420000</v>
      </c>
      <c r="D17" s="10" t="s">
        <v>15</v>
      </c>
      <c r="E17" s="18">
        <v>43282</v>
      </c>
      <c r="F17" s="19" t="s">
        <v>34</v>
      </c>
      <c r="G17" s="11">
        <v>43465</v>
      </c>
      <c r="H17" s="12">
        <v>3253080</v>
      </c>
      <c r="I17" s="14">
        <f t="shared" si="0"/>
        <v>0.95119298245614037</v>
      </c>
      <c r="J17" s="17" t="s">
        <v>19</v>
      </c>
      <c r="K17" s="15" t="s">
        <v>87</v>
      </c>
      <c r="L17" s="16" t="s">
        <v>88</v>
      </c>
      <c r="M17" s="20" t="s">
        <v>38</v>
      </c>
    </row>
    <row r="18" spans="1:13" s="21" customFormat="1" ht="27" customHeight="1" x14ac:dyDescent="0.3">
      <c r="A18" s="8" t="s">
        <v>13</v>
      </c>
      <c r="B18" s="9" t="s">
        <v>20</v>
      </c>
      <c r="C18" s="13">
        <v>3217500</v>
      </c>
      <c r="D18" s="10" t="s">
        <v>15</v>
      </c>
      <c r="E18" s="18">
        <v>43282</v>
      </c>
      <c r="F18" s="19" t="s">
        <v>34</v>
      </c>
      <c r="G18" s="11">
        <v>43465</v>
      </c>
      <c r="H18" s="12">
        <v>3049200</v>
      </c>
      <c r="I18" s="14">
        <f t="shared" si="0"/>
        <v>0.94769230769230772</v>
      </c>
      <c r="J18" s="17" t="s">
        <v>21</v>
      </c>
      <c r="K18" s="15" t="s">
        <v>89</v>
      </c>
      <c r="L18" s="16" t="s">
        <v>90</v>
      </c>
      <c r="M18" s="20" t="s">
        <v>38</v>
      </c>
    </row>
    <row r="19" spans="1:13" s="21" customFormat="1" ht="27" customHeight="1" x14ac:dyDescent="0.3">
      <c r="A19" s="8" t="s">
        <v>13</v>
      </c>
      <c r="B19" s="9" t="s">
        <v>22</v>
      </c>
      <c r="C19" s="13">
        <v>4200000</v>
      </c>
      <c r="D19" s="10" t="s">
        <v>15</v>
      </c>
      <c r="E19" s="18">
        <v>43282</v>
      </c>
      <c r="F19" s="19" t="s">
        <v>34</v>
      </c>
      <c r="G19" s="11">
        <v>43465</v>
      </c>
      <c r="H19" s="12">
        <v>3990000</v>
      </c>
      <c r="I19" s="14">
        <f t="shared" si="0"/>
        <v>0.95</v>
      </c>
      <c r="J19" s="17" t="s">
        <v>21</v>
      </c>
      <c r="K19" s="15" t="s">
        <v>89</v>
      </c>
      <c r="L19" s="16" t="s">
        <v>90</v>
      </c>
      <c r="M19" s="20" t="s">
        <v>38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2018-08-07T08:26:09Z</dcterms:modified>
</cp:coreProperties>
</file>