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0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18" i="1" l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<sst xmlns="http://schemas.openxmlformats.org/spreadsheetml/2006/main" count="126" uniqueCount="92">
  <si>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</si>
  <si>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</si>
  <si>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</si>
  <si>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</si>
  <si>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</si>
  <si>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</si>
  <si>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</si>
  <si>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</si>
  <si>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</si>
  <si>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</si>
  <si>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</si>
  <si>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</si>
  <si>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</si>
  <si>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용역</t>
  </si>
  <si>
    <t>추정가격이 2천만원 이하인 물품의 제조·구매계약 또는 용역 계약</t>
    <phoneticPr fontId="7" type="noConversion"/>
  </si>
  <si>
    <t>(주)혁산정보시스템</t>
  </si>
  <si>
    <t>서울시 영등포구 문래동 3가 55-20</t>
    <phoneticPr fontId="7" type="noConversion"/>
  </si>
  <si>
    <t>물품</t>
    <phoneticPr fontId="7" type="noConversion"/>
  </si>
  <si>
    <t>공사</t>
    <phoneticPr fontId="7" type="noConversion"/>
  </si>
  <si>
    <t>2018년 04월 수의계약 내역 공개</t>
    <phoneticPr fontId="2" type="noConversion"/>
  </si>
  <si>
    <t>2018년 유앤아이센터 2학기(24기) 평생교육 홍보물 제작</t>
    <phoneticPr fontId="7" type="noConversion"/>
  </si>
  <si>
    <t>~</t>
    <phoneticPr fontId="7" type="noConversion"/>
  </si>
  <si>
    <t>파란종합기획</t>
    <phoneticPr fontId="7" type="noConversion"/>
  </si>
  <si>
    <t>박영미</t>
    <phoneticPr fontId="7" type="noConversion"/>
  </si>
  <si>
    <t>경기도 화성시 반송동 4-4</t>
    <phoneticPr fontId="7" type="noConversion"/>
  </si>
  <si>
    <t>추정가격이 2천만원 이하인 물품의 제조·구매계약 또는 용역 계약</t>
    <phoneticPr fontId="7" type="noConversion"/>
  </si>
  <si>
    <t>2018년 모두누림센터 2학기(4기) 평생교육 홍보물 제작</t>
    <phoneticPr fontId="7" type="noConversion"/>
  </si>
  <si>
    <t>~</t>
    <phoneticPr fontId="7" type="noConversion"/>
  </si>
  <si>
    <t>도경디자인</t>
    <phoneticPr fontId="7" type="noConversion"/>
  </si>
  <si>
    <t>김도경</t>
    <phoneticPr fontId="7" type="noConversion"/>
  </si>
  <si>
    <t>경기도 화성시 동탄반송1길 20-13</t>
    <phoneticPr fontId="7" type="noConversion"/>
  </si>
  <si>
    <t>공사</t>
  </si>
  <si>
    <t>유앤아이센터 지하3층 구내식당 소방시설 및 구획분리 공사</t>
  </si>
  <si>
    <t>~</t>
    <phoneticPr fontId="7" type="noConversion"/>
  </si>
  <si>
    <t>서준소방(주)</t>
  </si>
  <si>
    <t>최만규</t>
    <phoneticPr fontId="7" type="noConversion"/>
  </si>
  <si>
    <t>경기도 수원시 권선구 세권로 134</t>
    <phoneticPr fontId="7" type="noConversion"/>
  </si>
  <si>
    <t>물품</t>
  </si>
  <si>
    <t>유앤아이센터 수영장 및 보일러 운영 필요약품 구입</t>
  </si>
  <si>
    <t>2018-04-03</t>
  </si>
  <si>
    <t>광성화공약품</t>
  </si>
  <si>
    <t>이흥선</t>
    <phoneticPr fontId="7" type="noConversion"/>
  </si>
  <si>
    <t>경기도 화성시 봉담읍 세곡리36-3</t>
    <phoneticPr fontId="7" type="noConversion"/>
  </si>
  <si>
    <t>2018년 유앤아이센터 점보롤 화장지 구입</t>
  </si>
  <si>
    <t>행복한일터</t>
  </si>
  <si>
    <t>이용기</t>
    <phoneticPr fontId="7" type="noConversion"/>
  </si>
  <si>
    <t>경기도 화성시 남양읍 현대기아로 506</t>
    <phoneticPr fontId="7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</si>
  <si>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</si>
  <si>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청소년성문화센터 교육지침서 3종 제작</t>
  </si>
  <si>
    <t>2018-04-16</t>
  </si>
  <si>
    <t>예지디자인</t>
  </si>
  <si>
    <t>유혜숙</t>
    <phoneticPr fontId="7" type="noConversion"/>
  </si>
  <si>
    <t>경기도 화성시 봉담읍 샘마을길 57-16</t>
    <phoneticPr fontId="7" type="noConversion"/>
  </si>
  <si>
    <t>모두누림센터 승강기 자동구출운전장치 설치</t>
    <phoneticPr fontId="7" type="noConversion"/>
  </si>
  <si>
    <t>㈜대승엘리베이터</t>
    <phoneticPr fontId="7" type="noConversion"/>
  </si>
  <si>
    <t>김인춘</t>
    <phoneticPr fontId="7" type="noConversion"/>
  </si>
  <si>
    <t>경기도 수원시 팔달구 경수대로 466번길</t>
    <phoneticPr fontId="7" type="noConversion"/>
  </si>
  <si>
    <t>추정가격이 2천만원 이하인 물품의 제조·구매계약 또는 용역 계약</t>
    <phoneticPr fontId="7" type="noConversion"/>
  </si>
  <si>
    <t>2018년 찾아가는 청소년성교육 뮤지컬 공연 용역</t>
  </si>
  <si>
    <t>2018-04-20</t>
  </si>
  <si>
    <t>문화팩토리 마굿간</t>
  </si>
  <si>
    <t>박상용</t>
    <phoneticPr fontId="7" type="noConversion"/>
  </si>
  <si>
    <t>서울시 광진구 군자로 176-1</t>
    <phoneticPr fontId="7" type="noConversion"/>
  </si>
  <si>
    <t>화성여성새로일하기센터 홍보를 위한 버스시트 광고</t>
  </si>
  <si>
    <t>2018-04-23</t>
  </si>
  <si>
    <t>~</t>
    <phoneticPr fontId="7" type="noConversion"/>
  </si>
  <si>
    <t>주식회사 원미디어</t>
  </si>
  <si>
    <t>이주원</t>
    <phoneticPr fontId="7" type="noConversion"/>
  </si>
  <si>
    <t>경기도 오산시 서동로65번길 5-13</t>
    <phoneticPr fontId="7" type="noConversion"/>
  </si>
  <si>
    <t>추정가격이 2천만원 이하인 물품의 제조·구매계약 또는 용역 계약</t>
    <phoneticPr fontId="7" type="noConversion"/>
  </si>
  <si>
    <t>빙상장 밀폐형 냉각탑 내부방청도장 및 보수공사</t>
    <phoneticPr fontId="7" type="noConversion"/>
  </si>
  <si>
    <t>주식회사 선경엔지니어링</t>
    <phoneticPr fontId="7" type="noConversion"/>
  </si>
  <si>
    <t>강성남</t>
    <phoneticPr fontId="7" type="noConversion"/>
  </si>
  <si>
    <t>경기도 안양시 동안구 비산동 1045</t>
    <phoneticPr fontId="7" type="noConversion"/>
  </si>
  <si>
    <t>모두누림센터 스포츠 시설 회원카드 제작</t>
  </si>
  <si>
    <t>2018-04-25</t>
  </si>
  <si>
    <t>전세원</t>
    <phoneticPr fontId="7" type="noConversion"/>
  </si>
  <si>
    <t>모두누림센터 이중주차 금지용 부착식 차선규제봉 설치</t>
  </si>
  <si>
    <t>(주)재영비즈</t>
  </si>
  <si>
    <t>구경모</t>
    <phoneticPr fontId="7" type="noConversion"/>
  </si>
  <si>
    <t>서울시 강남구 개포로 508</t>
    <phoneticPr fontId="7" type="noConversion"/>
  </si>
  <si>
    <t>모두누림센터 스포츠시설팀 직원 근무복 구입</t>
    <phoneticPr fontId="7" type="noConversion"/>
  </si>
  <si>
    <t>봉담스포츠</t>
    <phoneticPr fontId="7" type="noConversion"/>
  </si>
  <si>
    <t>이주훈</t>
    <phoneticPr fontId="7" type="noConversion"/>
  </si>
  <si>
    <t>경기도 화성시 봉담읍 오래2길 4</t>
    <phoneticPr fontId="7" type="noConversion"/>
  </si>
  <si>
    <t>2018년 화성여성새로일하기센터 홍보영상제작</t>
  </si>
  <si>
    <t>2018-04-30</t>
  </si>
  <si>
    <t>다온프로덕션</t>
  </si>
  <si>
    <t>윤종원</t>
    <phoneticPr fontId="7" type="noConversion"/>
  </si>
  <si>
    <t>경기도 수원시 영통구 봉영로 1612</t>
    <phoneticPr fontId="7" type="noConversion"/>
  </si>
  <si>
    <t>스포츠시설팀 직원 근무복 구입</t>
  </si>
  <si>
    <t>봉담스포츠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</si>
</sst>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showGridLines="0" tabSelected="1" zoomScaleNormal="100" workbookViewId="0">
      <pane ySplit="3" topLeftCell="A4" activePane="bottomLeft" state="frozen"/>
      <selection pane="bottomLeft" activeCell="A18" sqref="A18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3" t="s">
        <v>4</v>
      </c>
      <c r="F3" s="23"/>
      <c r="G3" s="23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17</v>
      </c>
      <c r="B4" s="9" t="s">
        <v>20</v>
      </c>
      <c r="C4" s="13">
        <v>4438500</v>
      </c>
      <c r="D4" s="10">
        <v>43192</v>
      </c>
      <c r="E4" s="18">
        <v>43192</v>
      </c>
      <c r="F4" s="19" t="s">
        <v>21</v>
      </c>
      <c r="G4" s="11">
        <v>43196</v>
      </c>
      <c r="H4" s="12">
        <v>4229500</v>
      </c>
      <c r="I4" s="14">
        <f t="shared" ref="I4:I18" si="0">H4/C4</f>
        <v>0.95291201982651796</v>
      </c>
      <c r="J4" s="17" t="s">
        <v>22</v>
      </c>
      <c r="K4" s="15" t="s">
        <v>23</v>
      </c>
      <c r="L4" s="16" t="s">
        <v>24</v>
      </c>
      <c r="M4" s="20" t="s">
        <v>25</v>
      </c>
    </row>
    <row r="5" spans="1:13" s="21" customFormat="1" ht="27" customHeight="1" x14ac:dyDescent="0.3">
      <c r="A5" s="8" t="s">
        <v>17</v>
      </c>
      <c r="B5" s="9" t="s">
        <v>26</v>
      </c>
      <c r="C5" s="13">
        <v>4852100</v>
      </c>
      <c r="D5" s="10">
        <v>43192</v>
      </c>
      <c r="E5" s="18">
        <v>43192</v>
      </c>
      <c r="F5" s="19" t="s">
        <v>27</v>
      </c>
      <c r="G5" s="11">
        <v>43196</v>
      </c>
      <c r="H5" s="12">
        <v>4610600</v>
      </c>
      <c r="I5" s="14">
        <f t="shared" si="0"/>
        <v>0.95022773644401393</v>
      </c>
      <c r="J5" s="17" t="s">
        <v>28</v>
      </c>
      <c r="K5" s="15" t="s">
        <v>29</v>
      </c>
      <c r="L5" s="16" t="s">
        <v>30</v>
      </c>
      <c r="M5" s="20" t="s">
        <v>14</v>
      </c>
    </row>
    <row r="6" spans="1:13" s="21" customFormat="1" ht="27" customHeight="1" x14ac:dyDescent="0.3">
      <c r="A6" s="8" t="s">
        <v>31</v>
      </c>
      <c r="B6" s="9" t="s">
        <v>32</v>
      </c>
      <c r="C6" s="13">
        <v>14070000</v>
      </c>
      <c r="D6" s="10">
        <v>43192</v>
      </c>
      <c r="E6" s="18">
        <v>43192</v>
      </c>
      <c r="F6" s="19" t="s">
        <v>33</v>
      </c>
      <c r="G6" s="11">
        <v>43196</v>
      </c>
      <c r="H6" s="12">
        <v>13367200</v>
      </c>
      <c r="I6" s="14">
        <f t="shared" si="0"/>
        <v>0.9500497512437811</v>
      </c>
      <c r="J6" s="17" t="s">
        <v>34</v>
      </c>
      <c r="K6" s="15" t="s">
        <v>35</v>
      </c>
      <c r="L6" s="16" t="s">
        <v>36</v>
      </c>
      <c r="M6" s="20" t="s">
        <v>11</v>
      </c>
    </row>
    <row r="7" spans="1:13" s="21" customFormat="1" ht="27" customHeight="1" x14ac:dyDescent="0.3">
      <c r="A7" s="8" t="s">
        <v>37</v>
      </c>
      <c r="B7" s="9" t="s">
        <v>38</v>
      </c>
      <c r="C7" s="13">
        <v>17364600</v>
      </c>
      <c r="D7" s="10" t="s">
        <v>39</v>
      </c>
      <c r="E7" s="18">
        <v>43193</v>
      </c>
      <c r="F7" s="19" t="s">
        <v>27</v>
      </c>
      <c r="G7" s="11">
        <v>43465</v>
      </c>
      <c r="H7" s="12">
        <v>16407600</v>
      </c>
      <c r="I7" s="14">
        <f t="shared" si="0"/>
        <v>0.94488787533257312</v>
      </c>
      <c r="J7" s="17" t="s">
        <v>40</v>
      </c>
      <c r="K7" s="15" t="s">
        <v>41</v>
      </c>
      <c r="L7" s="16" t="s">
        <v>42</v>
      </c>
      <c r="M7" s="20" t="s">
        <v>14</v>
      </c>
    </row>
    <row r="8" spans="1:13" s="21" customFormat="1" ht="27" customHeight="1" x14ac:dyDescent="0.3">
      <c r="A8" s="8" t="s">
        <v>37</v>
      </c>
      <c r="B8" s="9" t="s">
        <v>43</v>
      </c>
      <c r="C8" s="13">
        <v>11730000</v>
      </c>
      <c r="D8" s="10">
        <v>43223</v>
      </c>
      <c r="E8" s="18">
        <v>43223</v>
      </c>
      <c r="F8" s="19" t="s">
        <v>27</v>
      </c>
      <c r="G8" s="11">
        <v>43465</v>
      </c>
      <c r="H8" s="12">
        <v>10695000</v>
      </c>
      <c r="I8" s="14">
        <f t="shared" si="0"/>
        <v>0.91176470588235292</v>
      </c>
      <c r="J8" s="17" t="s">
        <v>44</v>
      </c>
      <c r="K8" s="15" t="s">
        <v>45</v>
      </c>
      <c r="L8" s="16" t="s">
        <v>46</v>
      </c>
      <c r="M8" s="22" t="s">
        <v>47</v>
      </c>
    </row>
    <row r="9" spans="1:13" s="21" customFormat="1" ht="27" customHeight="1" x14ac:dyDescent="0.3">
      <c r="A9" s="8" t="s">
        <v>37</v>
      </c>
      <c r="B9" s="9" t="s">
        <v>48</v>
      </c>
      <c r="C9" s="13">
        <v>7200000</v>
      </c>
      <c r="D9" s="10" t="s">
        <v>49</v>
      </c>
      <c r="E9" s="18">
        <v>43206</v>
      </c>
      <c r="F9" s="19" t="s">
        <v>33</v>
      </c>
      <c r="G9" s="11">
        <v>43220</v>
      </c>
      <c r="H9" s="12">
        <v>6984000</v>
      </c>
      <c r="I9" s="14">
        <f t="shared" si="0"/>
        <v>0.97</v>
      </c>
      <c r="J9" s="17" t="s">
        <v>50</v>
      </c>
      <c r="K9" s="15" t="s">
        <v>51</v>
      </c>
      <c r="L9" s="16" t="s">
        <v>52</v>
      </c>
      <c r="M9" s="20" t="s">
        <v>14</v>
      </c>
    </row>
    <row r="10" spans="1:13" s="21" customFormat="1" ht="27" customHeight="1" x14ac:dyDescent="0.3">
      <c r="A10" s="8" t="s">
        <v>17</v>
      </c>
      <c r="B10" s="9" t="s">
        <v>53</v>
      </c>
      <c r="C10" s="13">
        <v>6919000</v>
      </c>
      <c r="D10" s="10">
        <v>43210</v>
      </c>
      <c r="E10" s="18">
        <v>43210</v>
      </c>
      <c r="F10" s="19" t="s">
        <v>21</v>
      </c>
      <c r="G10" s="11">
        <v>43216</v>
      </c>
      <c r="H10" s="12">
        <v>6573050</v>
      </c>
      <c r="I10" s="14">
        <f t="shared" si="0"/>
        <v>0.95</v>
      </c>
      <c r="J10" s="17" t="s">
        <v>54</v>
      </c>
      <c r="K10" s="15" t="s">
        <v>55</v>
      </c>
      <c r="L10" s="16" t="s">
        <v>56</v>
      </c>
      <c r="M10" s="20" t="s">
        <v>57</v>
      </c>
    </row>
    <row r="11" spans="1:13" s="21" customFormat="1" ht="27" customHeight="1" x14ac:dyDescent="0.3">
      <c r="A11" s="8" t="s">
        <v>13</v>
      </c>
      <c r="B11" s="9" t="s">
        <v>58</v>
      </c>
      <c r="C11" s="13">
        <v>18000000</v>
      </c>
      <c r="D11" s="10" t="s">
        <v>59</v>
      </c>
      <c r="E11" s="18">
        <v>43210</v>
      </c>
      <c r="F11" s="19" t="s">
        <v>27</v>
      </c>
      <c r="G11" s="11">
        <v>43373</v>
      </c>
      <c r="H11" s="12">
        <v>16720000</v>
      </c>
      <c r="I11" s="14">
        <f t="shared" si="0"/>
        <v>0.92888888888888888</v>
      </c>
      <c r="J11" s="17" t="s">
        <v>60</v>
      </c>
      <c r="K11" s="15" t="s">
        <v>61</v>
      </c>
      <c r="L11" s="16" t="s">
        <v>62</v>
      </c>
      <c r="M11" s="20" t="s">
        <v>14</v>
      </c>
    </row>
    <row r="12" spans="1:13" s="21" customFormat="1" ht="27" customHeight="1" x14ac:dyDescent="0.3">
      <c r="A12" s="8" t="s">
        <v>37</v>
      </c>
      <c r="B12" s="9" t="s">
        <v>63</v>
      </c>
      <c r="C12" s="13">
        <v>7160000</v>
      </c>
      <c r="D12" s="10" t="s">
        <v>64</v>
      </c>
      <c r="E12" s="18">
        <v>43213</v>
      </c>
      <c r="F12" s="19" t="s">
        <v>65</v>
      </c>
      <c r="G12" s="11">
        <v>43249</v>
      </c>
      <c r="H12" s="12">
        <v>7160000</v>
      </c>
      <c r="I12" s="14">
        <f t="shared" si="0"/>
        <v>1</v>
      </c>
      <c r="J12" s="17" t="s">
        <v>66</v>
      </c>
      <c r="K12" s="15" t="s">
        <v>67</v>
      </c>
      <c r="L12" s="16" t="s">
        <v>68</v>
      </c>
      <c r="M12" s="20" t="s">
        <v>69</v>
      </c>
    </row>
    <row r="13" spans="1:13" s="21" customFormat="1" ht="27" customHeight="1" x14ac:dyDescent="0.3">
      <c r="A13" s="8" t="s">
        <v>18</v>
      </c>
      <c r="B13" s="9" t="s">
        <v>70</v>
      </c>
      <c r="C13" s="13">
        <v>9374000</v>
      </c>
      <c r="D13" s="10">
        <v>43215</v>
      </c>
      <c r="E13" s="18">
        <v>43216</v>
      </c>
      <c r="F13" s="19" t="s">
        <v>21</v>
      </c>
      <c r="G13" s="11">
        <v>43231</v>
      </c>
      <c r="H13" s="12">
        <v>9092600</v>
      </c>
      <c r="I13" s="14">
        <f t="shared" si="0"/>
        <v>0.96998079795178149</v>
      </c>
      <c r="J13" s="17" t="s">
        <v>71</v>
      </c>
      <c r="K13" s="15" t="s">
        <v>72</v>
      </c>
      <c r="L13" s="16" t="s">
        <v>73</v>
      </c>
      <c r="M13" s="20" t="s">
        <v>11</v>
      </c>
    </row>
    <row r="14" spans="1:13" s="21" customFormat="1" ht="27" customHeight="1" x14ac:dyDescent="0.3">
      <c r="A14" s="8" t="s">
        <v>37</v>
      </c>
      <c r="B14" s="9" t="s">
        <v>74</v>
      </c>
      <c r="C14" s="13">
        <v>8250000</v>
      </c>
      <c r="D14" s="10" t="s">
        <v>75</v>
      </c>
      <c r="E14" s="18">
        <v>43215</v>
      </c>
      <c r="F14" s="19" t="s">
        <v>27</v>
      </c>
      <c r="G14" s="11">
        <v>43217</v>
      </c>
      <c r="H14" s="12">
        <v>8250000</v>
      </c>
      <c r="I14" s="14">
        <f t="shared" si="0"/>
        <v>1</v>
      </c>
      <c r="J14" s="17" t="s">
        <v>15</v>
      </c>
      <c r="K14" s="15" t="s">
        <v>76</v>
      </c>
      <c r="L14" s="16" t="s">
        <v>16</v>
      </c>
      <c r="M14" s="20" t="s">
        <v>14</v>
      </c>
    </row>
    <row r="15" spans="1:13" s="21" customFormat="1" ht="27" customHeight="1" x14ac:dyDescent="0.3">
      <c r="A15" s="8" t="s">
        <v>37</v>
      </c>
      <c r="B15" s="9" t="s">
        <v>77</v>
      </c>
      <c r="C15" s="13">
        <v>5885000</v>
      </c>
      <c r="D15" s="10" t="s">
        <v>75</v>
      </c>
      <c r="E15" s="18">
        <v>43215</v>
      </c>
      <c r="F15" s="19" t="s">
        <v>27</v>
      </c>
      <c r="G15" s="11">
        <v>43217</v>
      </c>
      <c r="H15" s="12">
        <v>5720000</v>
      </c>
      <c r="I15" s="14">
        <f t="shared" si="0"/>
        <v>0.9719626168224299</v>
      </c>
      <c r="J15" s="17" t="s">
        <v>78</v>
      </c>
      <c r="K15" s="15" t="s">
        <v>79</v>
      </c>
      <c r="L15" s="16" t="s">
        <v>80</v>
      </c>
      <c r="M15" s="20" t="s">
        <v>14</v>
      </c>
    </row>
    <row r="16" spans="1:13" s="21" customFormat="1" ht="27" customHeight="1" x14ac:dyDescent="0.3">
      <c r="A16" s="8" t="s">
        <v>17</v>
      </c>
      <c r="B16" s="9" t="s">
        <v>81</v>
      </c>
      <c r="C16" s="13">
        <v>4488000</v>
      </c>
      <c r="D16" s="10">
        <v>43220</v>
      </c>
      <c r="E16" s="18">
        <v>43220</v>
      </c>
      <c r="F16" s="19" t="s">
        <v>65</v>
      </c>
      <c r="G16" s="11">
        <v>43223</v>
      </c>
      <c r="H16" s="12">
        <v>4353360</v>
      </c>
      <c r="I16" s="14">
        <f t="shared" si="0"/>
        <v>0.97</v>
      </c>
      <c r="J16" s="17" t="s">
        <v>82</v>
      </c>
      <c r="K16" s="15" t="s">
        <v>83</v>
      </c>
      <c r="L16" s="16" t="s">
        <v>84</v>
      </c>
      <c r="M16" s="20" t="s">
        <v>25</v>
      </c>
    </row>
    <row r="17" spans="1:13" s="21" customFormat="1" ht="27" customHeight="1" x14ac:dyDescent="0.3">
      <c r="A17" s="8" t="s">
        <v>13</v>
      </c>
      <c r="B17" s="9" t="s">
        <v>85</v>
      </c>
      <c r="C17" s="13">
        <v>5000000</v>
      </c>
      <c r="D17" s="10" t="s">
        <v>86</v>
      </c>
      <c r="E17" s="18">
        <v>43221</v>
      </c>
      <c r="F17" s="19" t="s">
        <v>27</v>
      </c>
      <c r="G17" s="11">
        <v>43420</v>
      </c>
      <c r="H17" s="12">
        <v>5000000</v>
      </c>
      <c r="I17" s="14">
        <f t="shared" si="0"/>
        <v>1</v>
      </c>
      <c r="J17" s="17" t="s">
        <v>87</v>
      </c>
      <c r="K17" s="15" t="s">
        <v>88</v>
      </c>
      <c r="L17" s="16" t="s">
        <v>89</v>
      </c>
      <c r="M17" s="20" t="s">
        <v>14</v>
      </c>
    </row>
    <row r="18" spans="1:13" s="21" customFormat="1" ht="27" customHeight="1" x14ac:dyDescent="0.3">
      <c r="A18" s="8" t="s">
        <v>37</v>
      </c>
      <c r="B18" s="9" t="s">
        <v>90</v>
      </c>
      <c r="C18" s="13">
        <v>4488000</v>
      </c>
      <c r="D18" s="10" t="s">
        <v>86</v>
      </c>
      <c r="E18" s="18">
        <v>43220</v>
      </c>
      <c r="F18" s="19" t="s">
        <v>65</v>
      </c>
      <c r="G18" s="11">
        <v>43223</v>
      </c>
      <c r="H18" s="12">
        <v>4353360</v>
      </c>
      <c r="I18" s="14">
        <f t="shared" si="0"/>
        <v>0.97</v>
      </c>
      <c r="J18" s="17" t="s">
        <v>91</v>
      </c>
      <c r="K18" s="15" t="s">
        <v>83</v>
      </c>
      <c r="L18" s="16" t="s">
        <v>84</v>
      </c>
      <c r="M18" s="20" t="s">
        <v>14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2018-08-07T08:25:51Z</dcterms:modified>
</cp:coreProperties>
</file>