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1년\"/>
    </mc:Choice>
  </mc:AlternateContent>
  <bookViews>
    <workbookView xWindow="29055" yWindow="6480" windowWidth="28035" windowHeight="6720"/>
  </bookViews>
  <sheets>
    <sheet name="Sheet1" sheetId="1" r:id="rId1"/>
  </sheets>
  <definedNames>
    <definedName name="_xlnm._FilterDatabase" localSheetId="0" hidden="1">Sheet1!$A$3:$N$59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52" i="1" l="1"/>
  <c r="J42" i="1"/>
  <c r="J51" i="1"/>
  <c r="J48" i="1"/>
  <c r="J18" i="1"/>
  <c r="J4" i="1"/>
  <c r="J40" i="1"/>
  <c r="J12" i="1"/>
  <c r="J9" i="1"/>
  <c r="J26" i="1"/>
  <c r="J10" i="1"/>
  <c r="J43" i="1"/>
  <c r="J41" i="1"/>
  <c r="J5" i="1"/>
  <c r="J36" i="1"/>
  <c r="J33" i="1"/>
  <c r="J39" i="1"/>
  <c r="J27" i="1"/>
  <c r="J24" i="1"/>
  <c r="J15" i="1"/>
  <c r="J14" i="1"/>
  <c r="J44" i="1"/>
  <c r="J28" i="1"/>
  <c r="J13" i="1"/>
  <c r="J45" i="1"/>
  <c r="J46" i="1"/>
  <c r="J50" i="1"/>
  <c r="J21" i="1"/>
  <c r="J8" i="1"/>
  <c r="J22" i="1"/>
  <c r="J17" i="1"/>
  <c r="J47" i="1"/>
  <c r="J23" i="1"/>
  <c r="J37" i="1"/>
  <c r="J34" i="1"/>
  <c r="J19" i="1"/>
  <c r="J30" i="1"/>
  <c r="J38" i="1"/>
  <c r="J54" i="1"/>
  <c r="J20" i="1"/>
  <c r="J35" i="1"/>
  <c r="J49" i="1"/>
  <c r="J29" i="1"/>
  <c r="J53" i="1"/>
  <c r="J11" i="1"/>
  <c r="J6" i="1"/>
  <c r="J55" i="1"/>
  <c r="J31" i="1"/>
  <c r="J25" i="1"/>
  <c r="J7" i="1"/>
  <c r="J16" i="1"/>
  <c r="J56" i="1"/>
  <c r="J57" i="1"/>
  <c r="J59" i="1"/>
  <c r="J58" i="1"/>
  <c r="J32" i="1" l="1"/>
</calcChain>
</file>

<file path=xl/sharedStrings.xml><?xml version="1.0" encoding="utf-8"?>
<sst xmlns="http://schemas.openxmlformats.org/spreadsheetml/2006/main" count="578" uniqueCount="172">
  <si>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</si>
  <si>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</si>
  <si>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</si>
  <si>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</si>
  <si>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</si>
  <si>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</si>
  <si>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</si>
  <si>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</si>
  <si>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</si>
  <si>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</si>
  <si>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</si>
  <si>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</si>
  <si>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</si>
  <si>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</si>
  <si>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</si>
  <si>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</si>
  <si>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</si>
  <si>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</si>
  <si>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주식회사 우현이앤씨</t>
  </si>
  <si>
    <t>안진섭</t>
  </si>
  <si>
    <t>추정가격이 2천만원 이하인 물품의 제조·구매계약 또는 용역 계약</t>
  </si>
  <si>
    <t>경기도 화성시 동탄대로 643</t>
  </si>
  <si>
    <t>주식회사 케이씨엘코리아</t>
  </si>
  <si>
    <t>최성규</t>
  </si>
  <si>
    <t>서울시 강남구 개포로 15길</t>
  </si>
  <si>
    <t>2021년 1월 수의계약 내역 공개</t>
    <phoneticPr fontId="2" type="noConversion"/>
  </si>
  <si>
    <t>동탄청소년문화의집 2021년도 전기안전관리 유지보수</t>
  </si>
  <si>
    <t>2021년 유앤아이센터 정수기 및 비데 임차</t>
  </si>
  <si>
    <t>유앤아이센터 수영장 설비 2021년 유지관리보수</t>
  </si>
  <si>
    <t>2021년 유앤아이센터 운영서버 및 스위치 유지관리</t>
  </si>
  <si>
    <t>2021년 유앤아이센터 프린터 및 복합기 임차</t>
  </si>
  <si>
    <t>2021년 모두누림센터 프린터 및 복합기 임차</t>
  </si>
  <si>
    <t>2021년 모두누림센터 승강기 유지 보수</t>
  </si>
  <si>
    <t>2021년 유앤아이센터 승강기설비 유지보수</t>
  </si>
  <si>
    <t>2021년도 세무신고 대행 용역</t>
  </si>
  <si>
    <t>2021년 모두누림센터 회원관리시스템 유지관리</t>
  </si>
  <si>
    <t>2021년 동탄청소년문화의집 회원관리시스템 유지관리</t>
  </si>
  <si>
    <t>모두누림센터 스포츠 무인발권기 유지보수</t>
  </si>
  <si>
    <t>2021년 유앤아이센터 회원관리시스템 유지관리</t>
  </si>
  <si>
    <t>2021년 유앤아이센터 수영장 수중자동청소로봇 임대</t>
  </si>
  <si>
    <t>2021년 모두누림센터 수영장 수중자동로봇 임대</t>
  </si>
  <si>
    <t>2021년 동탄커뮤니티센터 정수기 및 공기청정기 임차</t>
  </si>
  <si>
    <t>2021년 동탄청소년문화의집 정수기 및 비데 임차</t>
  </si>
  <si>
    <t>2021년 청소년성문화센터 정수기 및 공기청정기 임차</t>
  </si>
  <si>
    <t>2021년도 동탄청소년문화의집 승강기 유지보수</t>
  </si>
  <si>
    <t>2021년 모두누림센터 정수기 및 비데 임차</t>
  </si>
  <si>
    <t>2021년 모두누림센터 시설관리용역</t>
  </si>
  <si>
    <t>2021년 모두누림센터 경비용역</t>
  </si>
  <si>
    <t>2021년 유앤아이센터 경비용역</t>
  </si>
  <si>
    <t>2021년 동탄청소년문화의집 청소용역</t>
  </si>
  <si>
    <t>2021년 모두누림센터 청소용역</t>
  </si>
  <si>
    <t>2021년 유앤아이센터 청소용역</t>
  </si>
  <si>
    <t>2021년 유앤아이센터 시설관리용역</t>
  </si>
  <si>
    <t>2021년 유앤아이센터 인터넷 보안장비 유지보수</t>
  </si>
  <si>
    <t>2021년 성인지감수성, 행동강령, 청렴 자가학습시스템</t>
  </si>
  <si>
    <t>2021년 E-mail 호스팅 서비스 사용</t>
  </si>
  <si>
    <t>2021년 모두누림센터 인터넷 보안장비 유지관리</t>
  </si>
  <si>
    <t>모두누림센터 복도 및 식당 공용 음수대 유지보수</t>
  </si>
  <si>
    <t>2021년 유앤아이센터 소방시설 점검용역</t>
  </si>
  <si>
    <t>2021년 모두누림센터 운영서버 및 스위치 유지보수</t>
  </si>
  <si>
    <t>2021년 청소년성문화센터 사무기기 유지관리</t>
  </si>
  <si>
    <t>2021년 성폭력가정폭력통합상담소 사무기기 유지관리</t>
  </si>
  <si>
    <t>2021년 모두누림센터 사무기기 유지관리</t>
  </si>
  <si>
    <t>2021년 동탄청소년문화의집 사무기기 유지관리</t>
  </si>
  <si>
    <t>2021년 화성시청소년성문화센터 디지털 복합기 임차</t>
  </si>
  <si>
    <t>청소년놀터 2021년 복합기 임차</t>
  </si>
  <si>
    <t>2021년 전자출입명부 운영 관련 태블릿PC 임차</t>
  </si>
  <si>
    <t>2021년 동탄호수공원어울림센터(통합상담소, 새일센터) 복합기 임차</t>
  </si>
  <si>
    <t>2021년 유앤아이센터 사무기기 유지관리</t>
  </si>
  <si>
    <t>동탄청소년문화의집 2021년 소방시설 점검용역</t>
  </si>
  <si>
    <t>2021년 유앤아이센터 비데 임차</t>
  </si>
  <si>
    <t>2021년 공인노무사 자문</t>
  </si>
  <si>
    <t>2021년 화성시여성가족청소년재단 전자결재 유지보수</t>
  </si>
  <si>
    <t>2021년 청소년놀터 정수기 임차</t>
  </si>
  <si>
    <t>2021년 동탄청소년문화의집 복합기 임차</t>
  </si>
  <si>
    <t>2021년 모두누림센터 정수기 및 비데 임차(변경)</t>
  </si>
  <si>
    <t>2021년 화성시여성가족청소년재단 통합정보운영시스템 유지관리</t>
  </si>
  <si>
    <t>2021년 모두누림센터 소방시설 유지관리</t>
  </si>
  <si>
    <t>모두누림센터 수영장 및 3층복도 타일보수공사</t>
  </si>
  <si>
    <t>유앤아이센터 빙상장 스쿠루냉동기 부품교체</t>
  </si>
  <si>
    <t>제1회 채용대행서비스(인적성직무능력검사, 필기시험)</t>
  </si>
  <si>
    <t>2020년 회계감사 및 법인세신고대행 용역</t>
  </si>
  <si>
    <t>주식회사 대신전기기술</t>
  </si>
  <si>
    <t>청호나이스(주)</t>
  </si>
  <si>
    <t>(주)서금아쿠아</t>
  </si>
  <si>
    <t>주식회사 다온정보</t>
  </si>
  <si>
    <t>(주)대승엘리베이터</t>
  </si>
  <si>
    <t>대교회계법인</t>
  </si>
  <si>
    <t>(주)혁산정보시스템</t>
  </si>
  <si>
    <t>(주)로신시스텍</t>
  </si>
  <si>
    <t>그린엘리베이터 주식회사</t>
  </si>
  <si>
    <t>사회복지법인 시대희망복지재단 화성지회</t>
  </si>
  <si>
    <t>사회복지법인 대한장애인복지회</t>
  </si>
  <si>
    <t>사단법인 경기도장애인복지회 화성시지부</t>
  </si>
  <si>
    <t>주식회사 시큐리티글로벌</t>
  </si>
  <si>
    <t>주식회사 산업경영교육원</t>
  </si>
  <si>
    <t>(주)이베이스넷</t>
  </si>
  <si>
    <t>주식회사 다빈워텍</t>
  </si>
  <si>
    <t>아이엠방재이엔지 주식회사</t>
  </si>
  <si>
    <t>에스에스이엔씨 주식회사</t>
  </si>
  <si>
    <t>코웨이(주)</t>
  </si>
  <si>
    <t>노무법인 한림경기</t>
  </si>
  <si>
    <t>(주)아이엔씨솔루션</t>
  </si>
  <si>
    <t>(주)영림원소프트랩</t>
  </si>
  <si>
    <t>경원 인터내셔날</t>
  </si>
  <si>
    <t>인크루트 주식회사</t>
  </si>
  <si>
    <t>2021-01-15</t>
  </si>
  <si>
    <t>2021-01-19</t>
  </si>
  <si>
    <t>2021-01-22</t>
  </si>
  <si>
    <t>2021-12-31</t>
  </si>
  <si>
    <t>2021-01-21</t>
  </si>
  <si>
    <t>2021-01-23</t>
  </si>
  <si>
    <t>2021-01-26</t>
  </si>
  <si>
    <t>2021-03-31</t>
  </si>
  <si>
    <t>2021-01-01</t>
  </si>
  <si>
    <t>「사회복지사업법」에 따라 설립된 법인이 직접 수행하는 용역</t>
  </si>
  <si>
    <t>중증장애인생산품 생산시설이 직접 수행하는 용역</t>
  </si>
  <si>
    <t>특정인의 기술ㆍ용역 또는 특정한 위치ㆍ구조ㆍ품질ㆍ성능ㆍ효율 등으로 인하여 경쟁을 할 수 없는 경우</t>
  </si>
  <si>
    <t>~</t>
    <phoneticPr fontId="2" type="noConversion"/>
  </si>
  <si>
    <t>화성시 동탄공원로1길 26-23</t>
  </si>
  <si>
    <t>화성시 동탄대로8길 36 B층</t>
  </si>
  <si>
    <t>화성시 여울로2길 33</t>
  </si>
  <si>
    <t>화성시 향남읍 상신하길로 298번길 11</t>
    <phoneticPr fontId="2" type="noConversion"/>
  </si>
  <si>
    <t>김인춘</t>
  </si>
  <si>
    <t>경기도 수원시 팔달구 경수대로466번길 20</t>
  </si>
  <si>
    <t>변희웅</t>
  </si>
  <si>
    <t>서울특별시 금천구 가산디지털2로 70-0 (가산동)1209호</t>
  </si>
  <si>
    <t>이동현</t>
  </si>
  <si>
    <t>경기도 안양시 동안구 시민대로 401-0 (관양동) 대륭테크노타운15차 2104호</t>
  </si>
  <si>
    <t>이원선</t>
  </si>
  <si>
    <t>서울특별시 송파구 법원로9길 26, 씨동 910, 911호 (문정동,에이치비지니스파크)</t>
  </si>
  <si>
    <t>권영범</t>
  </si>
  <si>
    <t>서울특별시 강서구 양천로 583, 우림블루나인비즈니스센터 A동23층</t>
  </si>
  <si>
    <t>김도현</t>
  </si>
  <si>
    <t>서울시 영등포구 영신로 220-0</t>
  </si>
  <si>
    <t>전세원</t>
  </si>
  <si>
    <t>서울특별시 영등포구 경인로 775, 2동 1606호 (문래동3가, BJM)</t>
  </si>
  <si>
    <t>이강국</t>
  </si>
  <si>
    <t>경기도 안성시 서운면 서미로 99</t>
  </si>
  <si>
    <t>강환흥</t>
  </si>
  <si>
    <t>경기도 평택시 오성산단로 36-19</t>
  </si>
  <si>
    <t>김상석</t>
  </si>
  <si>
    <t>경기도 수원시 장안구 서부로2168번길 3-0, 부민프라자 201호(천천동)</t>
  </si>
  <si>
    <t>김희호</t>
  </si>
  <si>
    <t>경기도 수원시 영통구 광교로 105 603호(이의동, 경기R&amp;DB센터)</t>
  </si>
  <si>
    <t>박종일</t>
  </si>
  <si>
    <t>경기도 화성시 병점1로 216-13, 215호(병점동, 태안프라자)</t>
  </si>
  <si>
    <t>배춘섭</t>
  </si>
  <si>
    <t>서울특별시 강동구 성내로 19 서경빌딩 503호</t>
  </si>
  <si>
    <t>윤승연</t>
  </si>
  <si>
    <t>경기도 화성시 한신대길 99</t>
  </si>
  <si>
    <t>김현임</t>
  </si>
  <si>
    <t>경기도 화성시 효행로1072</t>
  </si>
  <si>
    <t>김진광</t>
  </si>
  <si>
    <t>경기도 화성시 팔탄면 서해로987번길</t>
  </si>
  <si>
    <t>서미영</t>
  </si>
  <si>
    <t>서울시 종로구 북촌로104-0</t>
  </si>
  <si>
    <t>박민재</t>
  </si>
  <si>
    <t>경기도 남양주시 진건읍 송능2길 17-1</t>
  </si>
  <si>
    <t>홍미순</t>
  </si>
  <si>
    <t>경기도 화성시 봉담읍 와우안길 109-0</t>
  </si>
  <si>
    <t>김용풍</t>
  </si>
  <si>
    <t>경기도 화성시 작현길 19</t>
  </si>
  <si>
    <t>김형수</t>
  </si>
  <si>
    <t>서울 마포구 월드컵북로 5나길 9-9</t>
  </si>
  <si>
    <t>남성훈</t>
  </si>
  <si>
    <t>서울시 서초구 남부순환로 2636</t>
  </si>
  <si>
    <t>이해선</t>
    <phoneticPr fontId="2" type="noConversion"/>
  </si>
  <si>
    <t xml:space="preserve">충청남도 공주시 유구마곡사로 136-23 (유구읍) </t>
    <phoneticPr fontId="2" type="noConversion"/>
  </si>
  <si>
    <t>오정원</t>
  </si>
  <si>
    <t>충청북도 진천군 이월면 진광로 486</t>
  </si>
  <si>
    <t>추정가격이 8천만원 이하인 공사에 대한 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</si>
</sst>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9" fontId="4" fillId="0" borderId="4" xfId="2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shrinkToFit="1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L12" sqref="L12"/>
    </sheetView>
  </sheetViews>
  <sheetFormatPr defaultRowHeight="16.5" x14ac:dyDescent="0.3"/>
  <cols>
    <col min="1" max="1" width="5.625" style="1" customWidth="1"/>
    <col min="2" max="2" width="40.25" style="5" customWidth="1"/>
    <col min="3" max="3" width="29.25" style="1" bestFit="1" customWidth="1"/>
    <col min="4" max="4" width="11.625" style="2" customWidth="1"/>
    <col min="5" max="5" width="9.625" style="1" customWidth="1"/>
    <col min="6" max="6" width="11.1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9" style="1" customWidth="1"/>
    <col min="12" max="12" width="10.375" style="1" bestFit="1" customWidth="1"/>
    <col min="13" max="13" width="37.625" style="20" customWidth="1"/>
    <col min="14" max="14" width="46.25" style="20" customWidth="1"/>
    <col min="15" max="16384" width="9" style="1"/>
  </cols>
  <sheetData>
    <row r="1" spans="1:14" ht="50.1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4" ht="24.95" customHeight="1" x14ac:dyDescent="0.3">
      <c r="N2" s="21" t="s">
        <v>0</v>
      </c>
    </row>
    <row r="3" spans="1:14" s="4" customFormat="1" ht="24" customHeight="1" x14ac:dyDescent="0.3">
      <c r="A3" s="6" t="s">
        <v>1</v>
      </c>
      <c r="B3" s="6" t="s">
        <v>2</v>
      </c>
      <c r="C3" s="6" t="s">
        <v>15</v>
      </c>
      <c r="D3" s="11" t="s">
        <v>11</v>
      </c>
      <c r="E3" s="6" t="s">
        <v>3</v>
      </c>
      <c r="F3" s="16" t="s">
        <v>4</v>
      </c>
      <c r="G3" s="17"/>
      <c r="H3" s="18"/>
      <c r="I3" s="3" t="s">
        <v>5</v>
      </c>
      <c r="J3" s="13" t="s">
        <v>9</v>
      </c>
      <c r="K3" s="6" t="s">
        <v>6</v>
      </c>
      <c r="L3" s="6" t="s">
        <v>7</v>
      </c>
      <c r="M3" s="22" t="s">
        <v>8</v>
      </c>
      <c r="N3" s="22" t="s">
        <v>10</v>
      </c>
    </row>
    <row r="4" spans="1:14" s="4" customFormat="1" ht="24" customHeight="1" x14ac:dyDescent="0.3">
      <c r="A4" s="7" t="s">
        <v>14</v>
      </c>
      <c r="B4" s="8" t="s">
        <v>32</v>
      </c>
      <c r="C4" s="8" t="s">
        <v>16</v>
      </c>
      <c r="D4" s="12">
        <v>9781200</v>
      </c>
      <c r="E4" s="15">
        <v>44196</v>
      </c>
      <c r="F4" s="10" t="s">
        <v>114</v>
      </c>
      <c r="G4" s="10" t="s">
        <v>118</v>
      </c>
      <c r="H4" s="10" t="s">
        <v>109</v>
      </c>
      <c r="I4" s="9">
        <v>9600000</v>
      </c>
      <c r="J4" s="14">
        <f t="shared" ref="J4:J35" si="0">I4/D4</f>
        <v>0.98147466568519204</v>
      </c>
      <c r="K4" s="24" t="s">
        <v>86</v>
      </c>
      <c r="L4" s="7" t="s">
        <v>123</v>
      </c>
      <c r="M4" s="23" t="s">
        <v>124</v>
      </c>
      <c r="N4" s="23" t="s">
        <v>20</v>
      </c>
    </row>
    <row r="5" spans="1:14" s="4" customFormat="1" ht="24" customHeight="1" x14ac:dyDescent="0.3">
      <c r="A5" s="7" t="s">
        <v>14</v>
      </c>
      <c r="B5" s="8" t="s">
        <v>40</v>
      </c>
      <c r="C5" s="8" t="s">
        <v>16</v>
      </c>
      <c r="D5" s="12">
        <v>12720000</v>
      </c>
      <c r="E5" s="15">
        <v>44196</v>
      </c>
      <c r="F5" s="10" t="s">
        <v>114</v>
      </c>
      <c r="G5" s="10" t="s">
        <v>118</v>
      </c>
      <c r="H5" s="10" t="s">
        <v>109</v>
      </c>
      <c r="I5" s="9">
        <v>12000000</v>
      </c>
      <c r="J5" s="14">
        <f t="shared" si="0"/>
        <v>0.94339622641509435</v>
      </c>
      <c r="K5" s="24" t="s">
        <v>89</v>
      </c>
      <c r="L5" s="7" t="s">
        <v>125</v>
      </c>
      <c r="M5" s="23" t="s">
        <v>126</v>
      </c>
      <c r="N5" s="23" t="s">
        <v>20</v>
      </c>
    </row>
    <row r="6" spans="1:14" s="4" customFormat="1" ht="24" customHeight="1" x14ac:dyDescent="0.3">
      <c r="A6" s="7" t="s">
        <v>14</v>
      </c>
      <c r="B6" s="8" t="s">
        <v>72</v>
      </c>
      <c r="C6" s="8" t="s">
        <v>16</v>
      </c>
      <c r="D6" s="12">
        <v>8693000</v>
      </c>
      <c r="E6" s="15">
        <v>44196</v>
      </c>
      <c r="F6" s="10" t="s">
        <v>114</v>
      </c>
      <c r="G6" s="10" t="s">
        <v>118</v>
      </c>
      <c r="H6" s="10" t="s">
        <v>109</v>
      </c>
      <c r="I6" s="9">
        <v>8258400</v>
      </c>
      <c r="J6" s="14">
        <f t="shared" si="0"/>
        <v>0.95000575175428503</v>
      </c>
      <c r="K6" s="24" t="s">
        <v>102</v>
      </c>
      <c r="L6" s="7" t="s">
        <v>129</v>
      </c>
      <c r="M6" s="23" t="s">
        <v>130</v>
      </c>
      <c r="N6" s="23" t="s">
        <v>20</v>
      </c>
    </row>
    <row r="7" spans="1:14" s="4" customFormat="1" ht="24" customHeight="1" x14ac:dyDescent="0.3">
      <c r="A7" s="7" t="s">
        <v>14</v>
      </c>
      <c r="B7" s="8" t="s">
        <v>76</v>
      </c>
      <c r="C7" s="8" t="s">
        <v>16</v>
      </c>
      <c r="D7" s="12">
        <v>28641000</v>
      </c>
      <c r="E7" s="15">
        <v>44196</v>
      </c>
      <c r="F7" s="10" t="s">
        <v>114</v>
      </c>
      <c r="G7" s="10" t="s">
        <v>118</v>
      </c>
      <c r="H7" s="10" t="s">
        <v>109</v>
      </c>
      <c r="I7" s="9">
        <v>28641000</v>
      </c>
      <c r="J7" s="14">
        <f t="shared" si="0"/>
        <v>1</v>
      </c>
      <c r="K7" s="24" t="s">
        <v>103</v>
      </c>
      <c r="L7" s="7" t="s">
        <v>131</v>
      </c>
      <c r="M7" s="23" t="s">
        <v>132</v>
      </c>
      <c r="N7" s="23" t="s">
        <v>117</v>
      </c>
    </row>
    <row r="8" spans="1:14" s="4" customFormat="1" ht="24" customHeight="1" x14ac:dyDescent="0.3">
      <c r="A8" s="7" t="s">
        <v>14</v>
      </c>
      <c r="B8" s="8" t="s">
        <v>55</v>
      </c>
      <c r="C8" s="8" t="s">
        <v>16</v>
      </c>
      <c r="D8" s="12">
        <v>7920000</v>
      </c>
      <c r="E8" s="15">
        <v>44196</v>
      </c>
      <c r="F8" s="10" t="s">
        <v>114</v>
      </c>
      <c r="G8" s="10" t="s">
        <v>118</v>
      </c>
      <c r="H8" s="10" t="s">
        <v>109</v>
      </c>
      <c r="I8" s="9">
        <v>7920000</v>
      </c>
      <c r="J8" s="14">
        <f t="shared" si="0"/>
        <v>1</v>
      </c>
      <c r="K8" s="24" t="s">
        <v>96</v>
      </c>
      <c r="L8" s="7" t="s">
        <v>133</v>
      </c>
      <c r="M8" s="23" t="s">
        <v>134</v>
      </c>
      <c r="N8" s="23" t="s">
        <v>20</v>
      </c>
    </row>
    <row r="9" spans="1:14" s="4" customFormat="1" ht="24" customHeight="1" x14ac:dyDescent="0.3">
      <c r="A9" s="7" t="s">
        <v>14</v>
      </c>
      <c r="B9" s="8" t="s">
        <v>35</v>
      </c>
      <c r="C9" s="8" t="s">
        <v>16</v>
      </c>
      <c r="D9" s="12">
        <v>12540000</v>
      </c>
      <c r="E9" s="15">
        <v>44196</v>
      </c>
      <c r="F9" s="10" t="s">
        <v>114</v>
      </c>
      <c r="G9" s="10" t="s">
        <v>118</v>
      </c>
      <c r="H9" s="10" t="s">
        <v>109</v>
      </c>
      <c r="I9" s="9">
        <v>11035200</v>
      </c>
      <c r="J9" s="14">
        <f t="shared" si="0"/>
        <v>0.88</v>
      </c>
      <c r="K9" s="24" t="s">
        <v>88</v>
      </c>
      <c r="L9" s="7" t="s">
        <v>135</v>
      </c>
      <c r="M9" s="23" t="s">
        <v>136</v>
      </c>
      <c r="N9" s="23" t="s">
        <v>20</v>
      </c>
    </row>
    <row r="10" spans="1:14" s="4" customFormat="1" ht="24" customHeight="1" x14ac:dyDescent="0.3">
      <c r="A10" s="7" t="s">
        <v>14</v>
      </c>
      <c r="B10" s="8" t="s">
        <v>37</v>
      </c>
      <c r="C10" s="8" t="s">
        <v>16</v>
      </c>
      <c r="D10" s="12">
        <v>6435000</v>
      </c>
      <c r="E10" s="15">
        <v>44196</v>
      </c>
      <c r="F10" s="10" t="s">
        <v>114</v>
      </c>
      <c r="G10" s="10" t="s">
        <v>118</v>
      </c>
      <c r="H10" s="10" t="s">
        <v>109</v>
      </c>
      <c r="I10" s="9">
        <v>6108000</v>
      </c>
      <c r="J10" s="14">
        <f t="shared" si="0"/>
        <v>0.94918414918414917</v>
      </c>
      <c r="K10" s="24" t="s">
        <v>88</v>
      </c>
      <c r="L10" s="7" t="s">
        <v>135</v>
      </c>
      <c r="M10" s="23" t="s">
        <v>136</v>
      </c>
      <c r="N10" s="23" t="s">
        <v>20</v>
      </c>
    </row>
    <row r="11" spans="1:14" s="4" customFormat="1" ht="24" customHeight="1" x14ac:dyDescent="0.3">
      <c r="A11" s="7" t="s">
        <v>14</v>
      </c>
      <c r="B11" s="8" t="s">
        <v>71</v>
      </c>
      <c r="C11" s="8" t="s">
        <v>16</v>
      </c>
      <c r="D11" s="12">
        <v>6600000</v>
      </c>
      <c r="E11" s="15">
        <v>44196</v>
      </c>
      <c r="F11" s="10" t="s">
        <v>114</v>
      </c>
      <c r="G11" s="10" t="s">
        <v>118</v>
      </c>
      <c r="H11" s="10" t="s">
        <v>109</v>
      </c>
      <c r="I11" s="9">
        <v>6600000</v>
      </c>
      <c r="J11" s="14">
        <f t="shared" si="0"/>
        <v>1</v>
      </c>
      <c r="K11" s="24" t="s">
        <v>101</v>
      </c>
      <c r="L11" s="7" t="s">
        <v>141</v>
      </c>
      <c r="M11" s="23" t="s">
        <v>142</v>
      </c>
      <c r="N11" s="23" t="s">
        <v>20</v>
      </c>
    </row>
    <row r="12" spans="1:14" s="4" customFormat="1" ht="24" customHeight="1" x14ac:dyDescent="0.3">
      <c r="A12" s="7" t="s">
        <v>14</v>
      </c>
      <c r="B12" s="8" t="s">
        <v>34</v>
      </c>
      <c r="C12" s="8" t="s">
        <v>16</v>
      </c>
      <c r="D12" s="12">
        <v>9240000</v>
      </c>
      <c r="E12" s="15">
        <v>44196</v>
      </c>
      <c r="F12" s="10" t="s">
        <v>114</v>
      </c>
      <c r="G12" s="10" t="s">
        <v>118</v>
      </c>
      <c r="H12" s="10" t="s">
        <v>109</v>
      </c>
      <c r="I12" s="9">
        <v>9240000</v>
      </c>
      <c r="J12" s="14">
        <f t="shared" si="0"/>
        <v>1</v>
      </c>
      <c r="K12" s="24" t="s">
        <v>87</v>
      </c>
      <c r="L12" s="7" t="s">
        <v>143</v>
      </c>
      <c r="M12" s="23" t="s">
        <v>144</v>
      </c>
      <c r="N12" s="23" t="s">
        <v>20</v>
      </c>
    </row>
    <row r="13" spans="1:14" s="4" customFormat="1" ht="24" customHeight="1" x14ac:dyDescent="0.3">
      <c r="A13" s="7" t="s">
        <v>14</v>
      </c>
      <c r="B13" s="8" t="s">
        <v>50</v>
      </c>
      <c r="C13" s="8" t="s">
        <v>16</v>
      </c>
      <c r="D13" s="12">
        <v>534400000</v>
      </c>
      <c r="E13" s="15">
        <v>44196</v>
      </c>
      <c r="F13" s="10" t="s">
        <v>114</v>
      </c>
      <c r="G13" s="10" t="s">
        <v>118</v>
      </c>
      <c r="H13" s="10" t="s">
        <v>109</v>
      </c>
      <c r="I13" s="9">
        <v>516300000</v>
      </c>
      <c r="J13" s="14">
        <f t="shared" si="0"/>
        <v>0.96613023952095811</v>
      </c>
      <c r="K13" s="24" t="s">
        <v>93</v>
      </c>
      <c r="L13" s="7" t="s">
        <v>145</v>
      </c>
      <c r="M13" s="23" t="s">
        <v>146</v>
      </c>
      <c r="N13" s="23" t="s">
        <v>116</v>
      </c>
    </row>
    <row r="14" spans="1:14" s="4" customFormat="1" ht="24" customHeight="1" x14ac:dyDescent="0.3">
      <c r="A14" s="7" t="s">
        <v>14</v>
      </c>
      <c r="B14" s="8" t="s">
        <v>47</v>
      </c>
      <c r="C14" s="8" t="s">
        <v>16</v>
      </c>
      <c r="D14" s="12">
        <v>202300000</v>
      </c>
      <c r="E14" s="15">
        <v>44196</v>
      </c>
      <c r="F14" s="10" t="s">
        <v>114</v>
      </c>
      <c r="G14" s="10" t="s">
        <v>118</v>
      </c>
      <c r="H14" s="10" t="s">
        <v>109</v>
      </c>
      <c r="I14" s="9">
        <v>193196000</v>
      </c>
      <c r="J14" s="14">
        <f t="shared" si="0"/>
        <v>0.95499752842313401</v>
      </c>
      <c r="K14" s="24" t="s">
        <v>92</v>
      </c>
      <c r="L14" s="7" t="s">
        <v>147</v>
      </c>
      <c r="M14" s="23" t="s">
        <v>148</v>
      </c>
      <c r="N14" s="23" t="s">
        <v>115</v>
      </c>
    </row>
    <row r="15" spans="1:14" s="4" customFormat="1" ht="24" customHeight="1" x14ac:dyDescent="0.3">
      <c r="A15" s="7" t="s">
        <v>14</v>
      </c>
      <c r="B15" s="8" t="s">
        <v>46</v>
      </c>
      <c r="C15" s="8" t="s">
        <v>16</v>
      </c>
      <c r="D15" s="12">
        <v>136200000</v>
      </c>
      <c r="E15" s="15">
        <v>44196</v>
      </c>
      <c r="F15" s="10" t="s">
        <v>114</v>
      </c>
      <c r="G15" s="10" t="s">
        <v>118</v>
      </c>
      <c r="H15" s="10" t="s">
        <v>109</v>
      </c>
      <c r="I15" s="9">
        <v>130343400</v>
      </c>
      <c r="J15" s="14">
        <f t="shared" si="0"/>
        <v>0.95699999999999996</v>
      </c>
      <c r="K15" s="24" t="s">
        <v>91</v>
      </c>
      <c r="L15" s="7" t="s">
        <v>149</v>
      </c>
      <c r="M15" s="23" t="s">
        <v>150</v>
      </c>
      <c r="N15" s="23" t="s">
        <v>115</v>
      </c>
    </row>
    <row r="16" spans="1:14" s="4" customFormat="1" ht="24" customHeight="1" x14ac:dyDescent="0.3">
      <c r="A16" s="7" t="s">
        <v>14</v>
      </c>
      <c r="B16" s="8" t="s">
        <v>77</v>
      </c>
      <c r="C16" s="8" t="s">
        <v>16</v>
      </c>
      <c r="D16" s="12">
        <v>8600000</v>
      </c>
      <c r="E16" s="15">
        <v>44196</v>
      </c>
      <c r="F16" s="10" t="s">
        <v>114</v>
      </c>
      <c r="G16" s="10" t="s">
        <v>118</v>
      </c>
      <c r="H16" s="10" t="s">
        <v>109</v>
      </c>
      <c r="I16" s="9">
        <v>8160000</v>
      </c>
      <c r="J16" s="14">
        <f t="shared" si="0"/>
        <v>0.94883720930232562</v>
      </c>
      <c r="K16" s="24" t="s">
        <v>98</v>
      </c>
      <c r="L16" s="7" t="s">
        <v>151</v>
      </c>
      <c r="M16" s="23" t="s">
        <v>152</v>
      </c>
      <c r="N16" s="23" t="s">
        <v>20</v>
      </c>
    </row>
    <row r="17" spans="1:14" s="4" customFormat="1" ht="24" customHeight="1" x14ac:dyDescent="0.3">
      <c r="A17" s="7" t="s">
        <v>14</v>
      </c>
      <c r="B17" s="8" t="s">
        <v>57</v>
      </c>
      <c r="C17" s="8" t="s">
        <v>16</v>
      </c>
      <c r="D17" s="12">
        <v>3247200</v>
      </c>
      <c r="E17" s="15">
        <v>44196</v>
      </c>
      <c r="F17" s="10" t="s">
        <v>114</v>
      </c>
      <c r="G17" s="10" t="s">
        <v>118</v>
      </c>
      <c r="H17" s="10" t="s">
        <v>109</v>
      </c>
      <c r="I17" s="9">
        <v>3247200</v>
      </c>
      <c r="J17" s="14">
        <f t="shared" si="0"/>
        <v>1</v>
      </c>
      <c r="K17" s="24" t="s">
        <v>97</v>
      </c>
      <c r="L17" s="7" t="s">
        <v>157</v>
      </c>
      <c r="M17" s="23" t="s">
        <v>158</v>
      </c>
      <c r="N17" s="23" t="s">
        <v>20</v>
      </c>
    </row>
    <row r="18" spans="1:14" s="4" customFormat="1" ht="24" customHeight="1" x14ac:dyDescent="0.3">
      <c r="A18" s="7" t="s">
        <v>14</v>
      </c>
      <c r="B18" s="8" t="s">
        <v>31</v>
      </c>
      <c r="C18" s="8" t="s">
        <v>16</v>
      </c>
      <c r="D18" s="12">
        <v>22200000</v>
      </c>
      <c r="E18" s="15">
        <v>44196</v>
      </c>
      <c r="F18" s="10" t="s">
        <v>114</v>
      </c>
      <c r="G18" s="10" t="s">
        <v>118</v>
      </c>
      <c r="H18" s="10" t="s">
        <v>109</v>
      </c>
      <c r="I18" s="9">
        <v>21090000</v>
      </c>
      <c r="J18" s="14">
        <f t="shared" si="0"/>
        <v>0.95</v>
      </c>
      <c r="K18" s="24" t="s">
        <v>85</v>
      </c>
      <c r="L18" s="7" t="s">
        <v>159</v>
      </c>
      <c r="M18" s="23" t="s">
        <v>160</v>
      </c>
      <c r="N18" s="23" t="s">
        <v>20</v>
      </c>
    </row>
    <row r="19" spans="1:14" s="4" customFormat="1" ht="24" customHeight="1" x14ac:dyDescent="0.3">
      <c r="A19" s="7" t="s">
        <v>14</v>
      </c>
      <c r="B19" s="8" t="s">
        <v>62</v>
      </c>
      <c r="C19" s="8" t="s">
        <v>16</v>
      </c>
      <c r="D19" s="12">
        <v>5141000</v>
      </c>
      <c r="E19" s="15">
        <v>44196</v>
      </c>
      <c r="F19" s="10" t="s">
        <v>114</v>
      </c>
      <c r="G19" s="10" t="s">
        <v>118</v>
      </c>
      <c r="H19" s="10" t="s">
        <v>109</v>
      </c>
      <c r="I19" s="9">
        <v>4883880</v>
      </c>
      <c r="J19" s="14">
        <f t="shared" si="0"/>
        <v>0.94998638397198987</v>
      </c>
      <c r="K19" s="24" t="s">
        <v>85</v>
      </c>
      <c r="L19" s="7" t="s">
        <v>159</v>
      </c>
      <c r="M19" s="23" t="s">
        <v>160</v>
      </c>
      <c r="N19" s="23" t="s">
        <v>20</v>
      </c>
    </row>
    <row r="20" spans="1:14" s="4" customFormat="1" ht="24" customHeight="1" x14ac:dyDescent="0.3">
      <c r="A20" s="7" t="s">
        <v>14</v>
      </c>
      <c r="B20" s="8" t="s">
        <v>66</v>
      </c>
      <c r="C20" s="8" t="s">
        <v>16</v>
      </c>
      <c r="D20" s="12">
        <v>4791600</v>
      </c>
      <c r="E20" s="15">
        <v>44196</v>
      </c>
      <c r="F20" s="10" t="s">
        <v>114</v>
      </c>
      <c r="G20" s="10" t="s">
        <v>118</v>
      </c>
      <c r="H20" s="10" t="s">
        <v>109</v>
      </c>
      <c r="I20" s="9">
        <v>4551960</v>
      </c>
      <c r="J20" s="14">
        <f t="shared" si="0"/>
        <v>0.94998747808665163</v>
      </c>
      <c r="K20" s="24" t="s">
        <v>85</v>
      </c>
      <c r="L20" s="7" t="s">
        <v>159</v>
      </c>
      <c r="M20" s="23" t="s">
        <v>160</v>
      </c>
      <c r="N20" s="23" t="s">
        <v>20</v>
      </c>
    </row>
    <row r="21" spans="1:14" s="4" customFormat="1" ht="24" customHeight="1" x14ac:dyDescent="0.3">
      <c r="A21" s="7" t="s">
        <v>14</v>
      </c>
      <c r="B21" s="8" t="s">
        <v>54</v>
      </c>
      <c r="C21" s="8" t="s">
        <v>16</v>
      </c>
      <c r="D21" s="12">
        <v>13830000</v>
      </c>
      <c r="E21" s="15">
        <v>44196</v>
      </c>
      <c r="F21" s="10" t="s">
        <v>114</v>
      </c>
      <c r="G21" s="10" t="s">
        <v>118</v>
      </c>
      <c r="H21" s="10" t="s">
        <v>109</v>
      </c>
      <c r="I21" s="9">
        <v>13830000</v>
      </c>
      <c r="J21" s="14">
        <f t="shared" si="0"/>
        <v>1</v>
      </c>
      <c r="K21" s="24" t="s">
        <v>95</v>
      </c>
      <c r="L21" s="7" t="s">
        <v>163</v>
      </c>
      <c r="M21" s="23" t="s">
        <v>164</v>
      </c>
      <c r="N21" s="23" t="s">
        <v>20</v>
      </c>
    </row>
    <row r="22" spans="1:14" s="4" customFormat="1" ht="24" customHeight="1" x14ac:dyDescent="0.3">
      <c r="A22" s="7" t="s">
        <v>14</v>
      </c>
      <c r="B22" s="8" t="s">
        <v>56</v>
      </c>
      <c r="C22" s="8" t="s">
        <v>16</v>
      </c>
      <c r="D22" s="12">
        <v>9797000</v>
      </c>
      <c r="E22" s="15">
        <v>44196</v>
      </c>
      <c r="F22" s="10" t="s">
        <v>114</v>
      </c>
      <c r="G22" s="10" t="s">
        <v>118</v>
      </c>
      <c r="H22" s="10" t="s">
        <v>109</v>
      </c>
      <c r="I22" s="9">
        <v>9720000</v>
      </c>
      <c r="J22" s="14">
        <f t="shared" si="0"/>
        <v>0.9921404511585179</v>
      </c>
      <c r="K22" s="24" t="s">
        <v>94</v>
      </c>
      <c r="L22" s="7" t="s">
        <v>165</v>
      </c>
      <c r="M22" s="23" t="s">
        <v>166</v>
      </c>
      <c r="N22" s="23" t="s">
        <v>20</v>
      </c>
    </row>
    <row r="23" spans="1:14" s="4" customFormat="1" ht="24" customHeight="1" x14ac:dyDescent="0.3">
      <c r="A23" s="7" t="s">
        <v>14</v>
      </c>
      <c r="B23" s="8" t="s">
        <v>59</v>
      </c>
      <c r="C23" s="8" t="s">
        <v>16</v>
      </c>
      <c r="D23" s="9">
        <v>9580000</v>
      </c>
      <c r="E23" s="15">
        <v>44196</v>
      </c>
      <c r="F23" s="10" t="s">
        <v>114</v>
      </c>
      <c r="G23" s="10" t="s">
        <v>118</v>
      </c>
      <c r="H23" s="10" t="s">
        <v>109</v>
      </c>
      <c r="I23" s="9">
        <v>9120000</v>
      </c>
      <c r="J23" s="14">
        <f t="shared" si="0"/>
        <v>0.95198329853862218</v>
      </c>
      <c r="K23" s="24" t="s">
        <v>22</v>
      </c>
      <c r="L23" s="7" t="s">
        <v>23</v>
      </c>
      <c r="M23" s="23" t="s">
        <v>24</v>
      </c>
      <c r="N23" s="23" t="s">
        <v>20</v>
      </c>
    </row>
    <row r="24" spans="1:14" s="4" customFormat="1" ht="24" customHeight="1" x14ac:dyDescent="0.3">
      <c r="A24" s="7" t="s">
        <v>14</v>
      </c>
      <c r="B24" s="8" t="s">
        <v>45</v>
      </c>
      <c r="C24" s="8" t="s">
        <v>16</v>
      </c>
      <c r="D24" s="12">
        <v>20744400</v>
      </c>
      <c r="E24" s="15">
        <v>44196</v>
      </c>
      <c r="F24" s="10" t="s">
        <v>114</v>
      </c>
      <c r="G24" s="10" t="s">
        <v>118</v>
      </c>
      <c r="H24" s="10" t="s">
        <v>109</v>
      </c>
      <c r="I24" s="9">
        <v>20744400</v>
      </c>
      <c r="J24" s="14">
        <f t="shared" si="0"/>
        <v>1</v>
      </c>
      <c r="K24" s="24" t="s">
        <v>83</v>
      </c>
      <c r="L24" s="7" t="s">
        <v>169</v>
      </c>
      <c r="M24" s="23" t="s">
        <v>170</v>
      </c>
      <c r="N24" s="23" t="s">
        <v>20</v>
      </c>
    </row>
    <row r="25" spans="1:14" s="4" customFormat="1" ht="24" customHeight="1" x14ac:dyDescent="0.3">
      <c r="A25" s="7" t="s">
        <v>14</v>
      </c>
      <c r="B25" s="8" t="s">
        <v>75</v>
      </c>
      <c r="C25" s="8" t="s">
        <v>16</v>
      </c>
      <c r="D25" s="12">
        <v>21172300</v>
      </c>
      <c r="E25" s="15">
        <v>44196</v>
      </c>
      <c r="F25" s="10" t="s">
        <v>114</v>
      </c>
      <c r="G25" s="10" t="s">
        <v>118</v>
      </c>
      <c r="H25" s="10" t="s">
        <v>109</v>
      </c>
      <c r="I25" s="9">
        <v>21172300</v>
      </c>
      <c r="J25" s="14">
        <f t="shared" si="0"/>
        <v>1</v>
      </c>
      <c r="K25" s="24" t="s">
        <v>83</v>
      </c>
      <c r="L25" s="7" t="s">
        <v>169</v>
      </c>
      <c r="M25" s="23" t="s">
        <v>170</v>
      </c>
      <c r="N25" s="23" t="s">
        <v>20</v>
      </c>
    </row>
    <row r="26" spans="1:14" s="4" customFormat="1" ht="24" customHeight="1" x14ac:dyDescent="0.3">
      <c r="A26" s="7" t="s">
        <v>14</v>
      </c>
      <c r="B26" s="8" t="s">
        <v>36</v>
      </c>
      <c r="C26" s="8" t="s">
        <v>119</v>
      </c>
      <c r="D26" s="12">
        <v>890000</v>
      </c>
      <c r="E26" s="15">
        <v>44196</v>
      </c>
      <c r="F26" s="10" t="s">
        <v>114</v>
      </c>
      <c r="G26" s="10" t="s">
        <v>118</v>
      </c>
      <c r="H26" s="10" t="s">
        <v>109</v>
      </c>
      <c r="I26" s="9">
        <v>800400</v>
      </c>
      <c r="J26" s="14">
        <f t="shared" si="0"/>
        <v>0.89932584269662919</v>
      </c>
      <c r="K26" s="24" t="s">
        <v>88</v>
      </c>
      <c r="L26" s="7" t="s">
        <v>135</v>
      </c>
      <c r="M26" s="23" t="s">
        <v>136</v>
      </c>
      <c r="N26" s="23" t="s">
        <v>20</v>
      </c>
    </row>
    <row r="27" spans="1:14" s="4" customFormat="1" ht="24" customHeight="1" x14ac:dyDescent="0.3">
      <c r="A27" s="7" t="s">
        <v>14</v>
      </c>
      <c r="B27" s="8" t="s">
        <v>44</v>
      </c>
      <c r="C27" s="8" t="s">
        <v>119</v>
      </c>
      <c r="D27" s="12">
        <v>2640000</v>
      </c>
      <c r="E27" s="15">
        <v>44196</v>
      </c>
      <c r="F27" s="10" t="s">
        <v>114</v>
      </c>
      <c r="G27" s="10" t="s">
        <v>118</v>
      </c>
      <c r="H27" s="10" t="s">
        <v>109</v>
      </c>
      <c r="I27" s="9">
        <v>2640000</v>
      </c>
      <c r="J27" s="14">
        <f t="shared" si="0"/>
        <v>1</v>
      </c>
      <c r="K27" s="24" t="s">
        <v>90</v>
      </c>
      <c r="L27" s="7" t="s">
        <v>139</v>
      </c>
      <c r="M27" s="23" t="s">
        <v>140</v>
      </c>
      <c r="N27" s="23" t="s">
        <v>20</v>
      </c>
    </row>
    <row r="28" spans="1:14" s="4" customFormat="1" ht="24" customHeight="1" x14ac:dyDescent="0.3">
      <c r="A28" s="7" t="s">
        <v>14</v>
      </c>
      <c r="B28" s="8" t="s">
        <v>49</v>
      </c>
      <c r="C28" s="8" t="s">
        <v>119</v>
      </c>
      <c r="D28" s="12">
        <v>95810000</v>
      </c>
      <c r="E28" s="15">
        <v>44196</v>
      </c>
      <c r="F28" s="10" t="s">
        <v>114</v>
      </c>
      <c r="G28" s="10" t="s">
        <v>118</v>
      </c>
      <c r="H28" s="10" t="s">
        <v>109</v>
      </c>
      <c r="I28" s="9">
        <v>92571000</v>
      </c>
      <c r="J28" s="14">
        <f t="shared" si="0"/>
        <v>0.96619350798455272</v>
      </c>
      <c r="K28" s="24" t="s">
        <v>93</v>
      </c>
      <c r="L28" s="7" t="s">
        <v>145</v>
      </c>
      <c r="M28" s="23" t="s">
        <v>146</v>
      </c>
      <c r="N28" s="23" t="s">
        <v>116</v>
      </c>
    </row>
    <row r="29" spans="1:14" s="4" customFormat="1" ht="24" customHeight="1" x14ac:dyDescent="0.3">
      <c r="A29" s="7" t="s">
        <v>14</v>
      </c>
      <c r="B29" s="8" t="s">
        <v>69</v>
      </c>
      <c r="C29" s="8" t="s">
        <v>119</v>
      </c>
      <c r="D29" s="12">
        <v>1980000</v>
      </c>
      <c r="E29" s="15">
        <v>44196</v>
      </c>
      <c r="F29" s="10" t="s">
        <v>114</v>
      </c>
      <c r="G29" s="10" t="s">
        <v>118</v>
      </c>
      <c r="H29" s="10" t="s">
        <v>109</v>
      </c>
      <c r="I29" s="9">
        <v>1980000</v>
      </c>
      <c r="J29" s="14">
        <f t="shared" si="0"/>
        <v>1</v>
      </c>
      <c r="K29" s="24" t="s">
        <v>99</v>
      </c>
      <c r="L29" s="7" t="s">
        <v>153</v>
      </c>
      <c r="M29" s="23" t="s">
        <v>154</v>
      </c>
      <c r="N29" s="23" t="s">
        <v>20</v>
      </c>
    </row>
    <row r="30" spans="1:14" s="4" customFormat="1" ht="24" customHeight="1" x14ac:dyDescent="0.3">
      <c r="A30" s="7" t="s">
        <v>14</v>
      </c>
      <c r="B30" s="8" t="s">
        <v>63</v>
      </c>
      <c r="C30" s="8" t="s">
        <v>119</v>
      </c>
      <c r="D30" s="12">
        <v>1455000</v>
      </c>
      <c r="E30" s="15">
        <v>44196</v>
      </c>
      <c r="F30" s="10" t="s">
        <v>114</v>
      </c>
      <c r="G30" s="10" t="s">
        <v>118</v>
      </c>
      <c r="H30" s="10" t="s">
        <v>109</v>
      </c>
      <c r="I30" s="9">
        <v>1382160</v>
      </c>
      <c r="J30" s="14">
        <f t="shared" si="0"/>
        <v>0.94993814432989687</v>
      </c>
      <c r="K30" s="24" t="s">
        <v>85</v>
      </c>
      <c r="L30" s="7" t="s">
        <v>159</v>
      </c>
      <c r="M30" s="23" t="s">
        <v>160</v>
      </c>
      <c r="N30" s="23" t="s">
        <v>20</v>
      </c>
    </row>
    <row r="31" spans="1:14" s="4" customFormat="1" ht="24" customHeight="1" x14ac:dyDescent="0.3">
      <c r="A31" s="7" t="s">
        <v>14</v>
      </c>
      <c r="B31" s="8" t="s">
        <v>74</v>
      </c>
      <c r="C31" s="8" t="s">
        <v>119</v>
      </c>
      <c r="D31" s="12">
        <v>3300000</v>
      </c>
      <c r="E31" s="15">
        <v>44196</v>
      </c>
      <c r="F31" s="10" t="s">
        <v>114</v>
      </c>
      <c r="G31" s="10" t="s">
        <v>118</v>
      </c>
      <c r="H31" s="10" t="s">
        <v>109</v>
      </c>
      <c r="I31" s="9">
        <v>3135000</v>
      </c>
      <c r="J31" s="14">
        <f t="shared" si="0"/>
        <v>0.95</v>
      </c>
      <c r="K31" s="24" t="s">
        <v>85</v>
      </c>
      <c r="L31" s="7" t="s">
        <v>159</v>
      </c>
      <c r="M31" s="23" t="s">
        <v>160</v>
      </c>
      <c r="N31" s="23" t="s">
        <v>20</v>
      </c>
    </row>
    <row r="32" spans="1:14" s="4" customFormat="1" ht="24" customHeight="1" x14ac:dyDescent="0.3">
      <c r="A32" s="7" t="s">
        <v>14</v>
      </c>
      <c r="B32" s="8" t="s">
        <v>26</v>
      </c>
      <c r="C32" s="8" t="s">
        <v>119</v>
      </c>
      <c r="D32" s="12">
        <v>1716000</v>
      </c>
      <c r="E32" s="15">
        <v>44196</v>
      </c>
      <c r="F32" s="10" t="s">
        <v>114</v>
      </c>
      <c r="G32" s="10" t="s">
        <v>118</v>
      </c>
      <c r="H32" s="10" t="s">
        <v>109</v>
      </c>
      <c r="I32" s="9">
        <v>1578720</v>
      </c>
      <c r="J32" s="14">
        <f t="shared" si="0"/>
        <v>0.92</v>
      </c>
      <c r="K32" s="24" t="s">
        <v>82</v>
      </c>
      <c r="L32" s="7" t="s">
        <v>161</v>
      </c>
      <c r="M32" s="23" t="s">
        <v>162</v>
      </c>
      <c r="N32" s="23" t="s">
        <v>20</v>
      </c>
    </row>
    <row r="33" spans="1:14" s="4" customFormat="1" ht="24" customHeight="1" x14ac:dyDescent="0.3">
      <c r="A33" s="7" t="s">
        <v>14</v>
      </c>
      <c r="B33" s="8" t="s">
        <v>42</v>
      </c>
      <c r="C33" s="8" t="s">
        <v>119</v>
      </c>
      <c r="D33" s="12">
        <v>5379600</v>
      </c>
      <c r="E33" s="15">
        <v>44196</v>
      </c>
      <c r="F33" s="10" t="s">
        <v>114</v>
      </c>
      <c r="G33" s="10" t="s">
        <v>118</v>
      </c>
      <c r="H33" s="10" t="s">
        <v>109</v>
      </c>
      <c r="I33" s="9">
        <v>5379600</v>
      </c>
      <c r="J33" s="14">
        <f t="shared" si="0"/>
        <v>1</v>
      </c>
      <c r="K33" s="24" t="s">
        <v>83</v>
      </c>
      <c r="L33" s="7" t="s">
        <v>169</v>
      </c>
      <c r="M33" s="23" t="s">
        <v>170</v>
      </c>
      <c r="N33" s="23" t="s">
        <v>20</v>
      </c>
    </row>
    <row r="34" spans="1:14" s="4" customFormat="1" ht="24" customHeight="1" x14ac:dyDescent="0.3">
      <c r="A34" s="7" t="s">
        <v>14</v>
      </c>
      <c r="B34" s="8" t="s">
        <v>61</v>
      </c>
      <c r="C34" s="8" t="s">
        <v>120</v>
      </c>
      <c r="D34" s="12">
        <v>243000</v>
      </c>
      <c r="E34" s="15">
        <v>44196</v>
      </c>
      <c r="F34" s="10" t="s">
        <v>114</v>
      </c>
      <c r="G34" s="10" t="s">
        <v>118</v>
      </c>
      <c r="H34" s="10" t="s">
        <v>109</v>
      </c>
      <c r="I34" s="9">
        <v>230760</v>
      </c>
      <c r="J34" s="14">
        <f t="shared" si="0"/>
        <v>0.9496296296296296</v>
      </c>
      <c r="K34" s="24" t="s">
        <v>85</v>
      </c>
      <c r="L34" s="7" t="s">
        <v>159</v>
      </c>
      <c r="M34" s="23" t="s">
        <v>160</v>
      </c>
      <c r="N34" s="23" t="s">
        <v>20</v>
      </c>
    </row>
    <row r="35" spans="1:14" s="4" customFormat="1" ht="24" customHeight="1" x14ac:dyDescent="0.3">
      <c r="A35" s="7" t="s">
        <v>14</v>
      </c>
      <c r="B35" s="8" t="s">
        <v>67</v>
      </c>
      <c r="C35" s="8" t="s">
        <v>120</v>
      </c>
      <c r="D35" s="12">
        <v>6600000</v>
      </c>
      <c r="E35" s="15">
        <v>44196</v>
      </c>
      <c r="F35" s="10" t="s">
        <v>114</v>
      </c>
      <c r="G35" s="10" t="s">
        <v>118</v>
      </c>
      <c r="H35" s="10" t="s">
        <v>109</v>
      </c>
      <c r="I35" s="9">
        <v>6270000</v>
      </c>
      <c r="J35" s="14">
        <f t="shared" si="0"/>
        <v>0.95</v>
      </c>
      <c r="K35" s="24" t="s">
        <v>85</v>
      </c>
      <c r="L35" s="7" t="s">
        <v>159</v>
      </c>
      <c r="M35" s="23" t="s">
        <v>160</v>
      </c>
      <c r="N35" s="23" t="s">
        <v>20</v>
      </c>
    </row>
    <row r="36" spans="1:14" s="4" customFormat="1" ht="24" customHeight="1" x14ac:dyDescent="0.3">
      <c r="A36" s="7" t="s">
        <v>14</v>
      </c>
      <c r="B36" s="8" t="s">
        <v>41</v>
      </c>
      <c r="C36" s="8" t="s">
        <v>120</v>
      </c>
      <c r="D36" s="12">
        <v>3735600</v>
      </c>
      <c r="E36" s="15">
        <v>44196</v>
      </c>
      <c r="F36" s="10" t="s">
        <v>114</v>
      </c>
      <c r="G36" s="10" t="s">
        <v>118</v>
      </c>
      <c r="H36" s="10" t="s">
        <v>109</v>
      </c>
      <c r="I36" s="9">
        <v>3735600</v>
      </c>
      <c r="J36" s="14">
        <f t="shared" ref="J36:J67" si="1">I36/D36</f>
        <v>1</v>
      </c>
      <c r="K36" s="24" t="s">
        <v>83</v>
      </c>
      <c r="L36" s="7" t="s">
        <v>169</v>
      </c>
      <c r="M36" s="23" t="s">
        <v>170</v>
      </c>
      <c r="N36" s="23" t="s">
        <v>20</v>
      </c>
    </row>
    <row r="37" spans="1:14" s="4" customFormat="1" ht="24" customHeight="1" x14ac:dyDescent="0.3">
      <c r="A37" s="7" t="s">
        <v>14</v>
      </c>
      <c r="B37" s="8" t="s">
        <v>60</v>
      </c>
      <c r="C37" s="8" t="s">
        <v>121</v>
      </c>
      <c r="D37" s="12">
        <v>340000</v>
      </c>
      <c r="E37" s="15">
        <v>44196</v>
      </c>
      <c r="F37" s="10" t="s">
        <v>114</v>
      </c>
      <c r="G37" s="10" t="s">
        <v>118</v>
      </c>
      <c r="H37" s="10" t="s">
        <v>109</v>
      </c>
      <c r="I37" s="9">
        <v>322920</v>
      </c>
      <c r="J37" s="14">
        <f t="shared" si="1"/>
        <v>0.94976470588235296</v>
      </c>
      <c r="K37" s="24" t="s">
        <v>85</v>
      </c>
      <c r="L37" s="7" t="s">
        <v>159</v>
      </c>
      <c r="M37" s="23" t="s">
        <v>160</v>
      </c>
      <c r="N37" s="23" t="s">
        <v>20</v>
      </c>
    </row>
    <row r="38" spans="1:14" s="4" customFormat="1" ht="24" customHeight="1" x14ac:dyDescent="0.3">
      <c r="A38" s="7" t="s">
        <v>14</v>
      </c>
      <c r="B38" s="8" t="s">
        <v>64</v>
      </c>
      <c r="C38" s="8" t="s">
        <v>121</v>
      </c>
      <c r="D38" s="12">
        <v>2640000</v>
      </c>
      <c r="E38" s="15">
        <v>44196</v>
      </c>
      <c r="F38" s="10" t="s">
        <v>114</v>
      </c>
      <c r="G38" s="10" t="s">
        <v>118</v>
      </c>
      <c r="H38" s="10" t="s">
        <v>109</v>
      </c>
      <c r="I38" s="9">
        <v>2508000</v>
      </c>
      <c r="J38" s="14">
        <f t="shared" si="1"/>
        <v>0.95</v>
      </c>
      <c r="K38" s="24" t="s">
        <v>85</v>
      </c>
      <c r="L38" s="7" t="s">
        <v>159</v>
      </c>
      <c r="M38" s="23" t="s">
        <v>160</v>
      </c>
      <c r="N38" s="23" t="s">
        <v>20</v>
      </c>
    </row>
    <row r="39" spans="1:14" s="4" customFormat="1" ht="24" customHeight="1" x14ac:dyDescent="0.3">
      <c r="A39" s="7" t="s">
        <v>14</v>
      </c>
      <c r="B39" s="8" t="s">
        <v>43</v>
      </c>
      <c r="C39" s="8" t="s">
        <v>121</v>
      </c>
      <c r="D39" s="12">
        <v>2896800</v>
      </c>
      <c r="E39" s="15">
        <v>44196</v>
      </c>
      <c r="F39" s="10" t="s">
        <v>114</v>
      </c>
      <c r="G39" s="10" t="s">
        <v>118</v>
      </c>
      <c r="H39" s="10" t="s">
        <v>109</v>
      </c>
      <c r="I39" s="9">
        <v>2896800</v>
      </c>
      <c r="J39" s="14">
        <f t="shared" si="1"/>
        <v>1</v>
      </c>
      <c r="K39" s="24" t="s">
        <v>83</v>
      </c>
      <c r="L39" s="7" t="s">
        <v>169</v>
      </c>
      <c r="M39" s="23" t="s">
        <v>170</v>
      </c>
      <c r="N39" s="23" t="s">
        <v>20</v>
      </c>
    </row>
    <row r="40" spans="1:14" s="4" customFormat="1" ht="24" customHeight="1" x14ac:dyDescent="0.3">
      <c r="A40" s="7" t="s">
        <v>14</v>
      </c>
      <c r="B40" s="8" t="s">
        <v>33</v>
      </c>
      <c r="C40" s="8" t="s">
        <v>17</v>
      </c>
      <c r="D40" s="12">
        <v>10560000</v>
      </c>
      <c r="E40" s="15">
        <v>44196</v>
      </c>
      <c r="F40" s="10" t="s">
        <v>114</v>
      </c>
      <c r="G40" s="10" t="s">
        <v>118</v>
      </c>
      <c r="H40" s="10" t="s">
        <v>109</v>
      </c>
      <c r="I40" s="9">
        <v>9600000</v>
      </c>
      <c r="J40" s="14">
        <f t="shared" si="1"/>
        <v>0.90909090909090906</v>
      </c>
      <c r="K40" s="24" t="s">
        <v>86</v>
      </c>
      <c r="L40" s="7" t="s">
        <v>123</v>
      </c>
      <c r="M40" s="23" t="s">
        <v>124</v>
      </c>
      <c r="N40" s="23" t="s">
        <v>20</v>
      </c>
    </row>
    <row r="41" spans="1:14" s="4" customFormat="1" ht="24" customHeight="1" x14ac:dyDescent="0.3">
      <c r="A41" s="7" t="s">
        <v>14</v>
      </c>
      <c r="B41" s="8" t="s">
        <v>39</v>
      </c>
      <c r="C41" s="8" t="s">
        <v>17</v>
      </c>
      <c r="D41" s="12">
        <v>12720000</v>
      </c>
      <c r="E41" s="15">
        <v>44196</v>
      </c>
      <c r="F41" s="10" t="s">
        <v>114</v>
      </c>
      <c r="G41" s="10" t="s">
        <v>118</v>
      </c>
      <c r="H41" s="10" t="s">
        <v>109</v>
      </c>
      <c r="I41" s="9">
        <v>12000000</v>
      </c>
      <c r="J41" s="14">
        <f t="shared" si="1"/>
        <v>0.94339622641509435</v>
      </c>
      <c r="K41" s="24" t="s">
        <v>89</v>
      </c>
      <c r="L41" s="7" t="s">
        <v>125</v>
      </c>
      <c r="M41" s="23" t="s">
        <v>126</v>
      </c>
      <c r="N41" s="23" t="s">
        <v>20</v>
      </c>
    </row>
    <row r="42" spans="1:14" s="4" customFormat="1" ht="24" customHeight="1" x14ac:dyDescent="0.3">
      <c r="A42" s="7" t="s">
        <v>14</v>
      </c>
      <c r="B42" s="8" t="s">
        <v>28</v>
      </c>
      <c r="C42" s="8" t="s">
        <v>17</v>
      </c>
      <c r="D42" s="12">
        <v>2970000</v>
      </c>
      <c r="E42" s="15">
        <v>44196</v>
      </c>
      <c r="F42" s="10" t="s">
        <v>114</v>
      </c>
      <c r="G42" s="10" t="s">
        <v>118</v>
      </c>
      <c r="H42" s="10" t="s">
        <v>109</v>
      </c>
      <c r="I42" s="9">
        <v>2970000</v>
      </c>
      <c r="J42" s="14">
        <f t="shared" si="1"/>
        <v>1</v>
      </c>
      <c r="K42" s="24" t="s">
        <v>84</v>
      </c>
      <c r="L42" s="7" t="s">
        <v>127</v>
      </c>
      <c r="M42" s="23" t="s">
        <v>128</v>
      </c>
      <c r="N42" s="23" t="s">
        <v>20</v>
      </c>
    </row>
    <row r="43" spans="1:14" s="4" customFormat="1" ht="24" customHeight="1" x14ac:dyDescent="0.3">
      <c r="A43" s="7" t="s">
        <v>14</v>
      </c>
      <c r="B43" s="8" t="s">
        <v>38</v>
      </c>
      <c r="C43" s="8" t="s">
        <v>17</v>
      </c>
      <c r="D43" s="12">
        <v>2160000</v>
      </c>
      <c r="E43" s="15">
        <v>44196</v>
      </c>
      <c r="F43" s="10" t="s">
        <v>114</v>
      </c>
      <c r="G43" s="10" t="s">
        <v>118</v>
      </c>
      <c r="H43" s="10" t="s">
        <v>109</v>
      </c>
      <c r="I43" s="9">
        <v>1900800</v>
      </c>
      <c r="J43" s="14">
        <f t="shared" si="1"/>
        <v>0.88</v>
      </c>
      <c r="K43" s="24" t="s">
        <v>88</v>
      </c>
      <c r="L43" s="7" t="s">
        <v>135</v>
      </c>
      <c r="M43" s="23" t="s">
        <v>136</v>
      </c>
      <c r="N43" s="23" t="s">
        <v>20</v>
      </c>
    </row>
    <row r="44" spans="1:14" s="4" customFormat="1" ht="24" customHeight="1" x14ac:dyDescent="0.3">
      <c r="A44" s="7" t="s">
        <v>14</v>
      </c>
      <c r="B44" s="8" t="s">
        <v>48</v>
      </c>
      <c r="C44" s="8" t="s">
        <v>17</v>
      </c>
      <c r="D44" s="12">
        <v>202300000</v>
      </c>
      <c r="E44" s="15">
        <v>44196</v>
      </c>
      <c r="F44" s="10" t="s">
        <v>114</v>
      </c>
      <c r="G44" s="10" t="s">
        <v>118</v>
      </c>
      <c r="H44" s="10" t="s">
        <v>109</v>
      </c>
      <c r="I44" s="9">
        <v>193196000</v>
      </c>
      <c r="J44" s="14">
        <f t="shared" si="1"/>
        <v>0.95499752842313401</v>
      </c>
      <c r="K44" s="24" t="s">
        <v>92</v>
      </c>
      <c r="L44" s="7" t="s">
        <v>147</v>
      </c>
      <c r="M44" s="23" t="s">
        <v>148</v>
      </c>
      <c r="N44" s="23" t="s">
        <v>115</v>
      </c>
    </row>
    <row r="45" spans="1:14" s="4" customFormat="1" ht="24" customHeight="1" x14ac:dyDescent="0.3">
      <c r="A45" s="7" t="s">
        <v>14</v>
      </c>
      <c r="B45" s="8" t="s">
        <v>51</v>
      </c>
      <c r="C45" s="8" t="s">
        <v>17</v>
      </c>
      <c r="D45" s="12">
        <v>661700000</v>
      </c>
      <c r="E45" s="15">
        <v>44196</v>
      </c>
      <c r="F45" s="10" t="s">
        <v>114</v>
      </c>
      <c r="G45" s="10" t="s">
        <v>118</v>
      </c>
      <c r="H45" s="10" t="s">
        <v>109</v>
      </c>
      <c r="I45" s="9">
        <v>638540500</v>
      </c>
      <c r="J45" s="14">
        <f t="shared" si="1"/>
        <v>0.96499999999999997</v>
      </c>
      <c r="K45" s="24" t="s">
        <v>91</v>
      </c>
      <c r="L45" s="7" t="s">
        <v>149</v>
      </c>
      <c r="M45" s="23" t="s">
        <v>150</v>
      </c>
      <c r="N45" s="23" t="s">
        <v>115</v>
      </c>
    </row>
    <row r="46" spans="1:14" s="4" customFormat="1" ht="24" customHeight="1" x14ac:dyDescent="0.3">
      <c r="A46" s="7" t="s">
        <v>14</v>
      </c>
      <c r="B46" s="8" t="s">
        <v>52</v>
      </c>
      <c r="C46" s="8" t="s">
        <v>17</v>
      </c>
      <c r="D46" s="12">
        <v>136200000</v>
      </c>
      <c r="E46" s="15">
        <v>44196</v>
      </c>
      <c r="F46" s="10" t="s">
        <v>114</v>
      </c>
      <c r="G46" s="10" t="s">
        <v>118</v>
      </c>
      <c r="H46" s="10" t="s">
        <v>109</v>
      </c>
      <c r="I46" s="9">
        <v>130343400</v>
      </c>
      <c r="J46" s="14">
        <f t="shared" si="1"/>
        <v>0.95699999999999996</v>
      </c>
      <c r="K46" s="24" t="s">
        <v>91</v>
      </c>
      <c r="L46" s="7" t="s">
        <v>149</v>
      </c>
      <c r="M46" s="23" t="s">
        <v>150</v>
      </c>
      <c r="N46" s="23" t="s">
        <v>115</v>
      </c>
    </row>
    <row r="47" spans="1:14" s="4" customFormat="1" ht="24" customHeight="1" x14ac:dyDescent="0.3">
      <c r="A47" s="7" t="s">
        <v>14</v>
      </c>
      <c r="B47" s="8" t="s">
        <v>58</v>
      </c>
      <c r="C47" s="8" t="s">
        <v>17</v>
      </c>
      <c r="D47" s="12">
        <v>9600000</v>
      </c>
      <c r="E47" s="15">
        <v>44196</v>
      </c>
      <c r="F47" s="10" t="s">
        <v>114</v>
      </c>
      <c r="G47" s="10" t="s">
        <v>118</v>
      </c>
      <c r="H47" s="10" t="s">
        <v>109</v>
      </c>
      <c r="I47" s="9">
        <v>9000000</v>
      </c>
      <c r="J47" s="14">
        <f t="shared" si="1"/>
        <v>0.9375</v>
      </c>
      <c r="K47" s="24" t="s">
        <v>98</v>
      </c>
      <c r="L47" s="7" t="s">
        <v>151</v>
      </c>
      <c r="M47" s="23" t="s">
        <v>152</v>
      </c>
      <c r="N47" s="23" t="s">
        <v>20</v>
      </c>
    </row>
    <row r="48" spans="1:14" s="4" customFormat="1" ht="24" customHeight="1" x14ac:dyDescent="0.3">
      <c r="A48" s="7" t="s">
        <v>14</v>
      </c>
      <c r="B48" s="8" t="s">
        <v>30</v>
      </c>
      <c r="C48" s="8" t="s">
        <v>17</v>
      </c>
      <c r="D48" s="12">
        <v>22080000</v>
      </c>
      <c r="E48" s="15">
        <v>44196</v>
      </c>
      <c r="F48" s="10" t="s">
        <v>114</v>
      </c>
      <c r="G48" s="10" t="s">
        <v>118</v>
      </c>
      <c r="H48" s="10" t="s">
        <v>109</v>
      </c>
      <c r="I48" s="9">
        <v>20976000</v>
      </c>
      <c r="J48" s="14">
        <f t="shared" si="1"/>
        <v>0.95</v>
      </c>
      <c r="K48" s="24" t="s">
        <v>85</v>
      </c>
      <c r="L48" s="7" t="s">
        <v>159</v>
      </c>
      <c r="M48" s="23" t="s">
        <v>160</v>
      </c>
      <c r="N48" s="23" t="s">
        <v>20</v>
      </c>
    </row>
    <row r="49" spans="1:14" s="4" customFormat="1" ht="24" customHeight="1" x14ac:dyDescent="0.3">
      <c r="A49" s="7" t="s">
        <v>14</v>
      </c>
      <c r="B49" s="8" t="s">
        <v>68</v>
      </c>
      <c r="C49" s="8" t="s">
        <v>17</v>
      </c>
      <c r="D49" s="12">
        <v>5820000</v>
      </c>
      <c r="E49" s="15">
        <v>44196</v>
      </c>
      <c r="F49" s="10" t="s">
        <v>114</v>
      </c>
      <c r="G49" s="10" t="s">
        <v>118</v>
      </c>
      <c r="H49" s="10" t="s">
        <v>109</v>
      </c>
      <c r="I49" s="9">
        <v>5529000</v>
      </c>
      <c r="J49" s="14">
        <f t="shared" si="1"/>
        <v>0.95</v>
      </c>
      <c r="K49" s="24" t="s">
        <v>85</v>
      </c>
      <c r="L49" s="7" t="s">
        <v>159</v>
      </c>
      <c r="M49" s="23" t="s">
        <v>160</v>
      </c>
      <c r="N49" s="23" t="s">
        <v>20</v>
      </c>
    </row>
    <row r="50" spans="1:14" s="4" customFormat="1" ht="24" customHeight="1" x14ac:dyDescent="0.3">
      <c r="A50" s="7" t="s">
        <v>14</v>
      </c>
      <c r="B50" s="8" t="s">
        <v>53</v>
      </c>
      <c r="C50" s="8" t="s">
        <v>17</v>
      </c>
      <c r="D50" s="12">
        <v>13200000</v>
      </c>
      <c r="E50" s="15">
        <v>44196</v>
      </c>
      <c r="F50" s="10" t="s">
        <v>114</v>
      </c>
      <c r="G50" s="10" t="s">
        <v>118</v>
      </c>
      <c r="H50" s="10" t="s">
        <v>109</v>
      </c>
      <c r="I50" s="9">
        <v>13200000</v>
      </c>
      <c r="J50" s="14">
        <f t="shared" si="1"/>
        <v>1</v>
      </c>
      <c r="K50" s="24" t="s">
        <v>94</v>
      </c>
      <c r="L50" s="7" t="s">
        <v>165</v>
      </c>
      <c r="M50" s="23" t="s">
        <v>166</v>
      </c>
      <c r="N50" s="23" t="s">
        <v>20</v>
      </c>
    </row>
    <row r="51" spans="1:14" s="4" customFormat="1" ht="24" customHeight="1" x14ac:dyDescent="0.3">
      <c r="A51" s="7" t="s">
        <v>14</v>
      </c>
      <c r="B51" s="8" t="s">
        <v>29</v>
      </c>
      <c r="C51" s="8" t="s">
        <v>17</v>
      </c>
      <c r="D51" s="12">
        <v>19410000</v>
      </c>
      <c r="E51" s="15">
        <v>44196</v>
      </c>
      <c r="F51" s="10" t="s">
        <v>114</v>
      </c>
      <c r="G51" s="10" t="s">
        <v>118</v>
      </c>
      <c r="H51" s="10" t="s">
        <v>109</v>
      </c>
      <c r="I51" s="9">
        <v>18669480</v>
      </c>
      <c r="J51" s="14">
        <f t="shared" si="1"/>
        <v>0.96184853168469864</v>
      </c>
      <c r="K51" s="24" t="s">
        <v>22</v>
      </c>
      <c r="L51" s="7" t="s">
        <v>23</v>
      </c>
      <c r="M51" s="23" t="s">
        <v>24</v>
      </c>
      <c r="N51" s="23" t="s">
        <v>20</v>
      </c>
    </row>
    <row r="52" spans="1:14" s="4" customFormat="1" ht="24" customHeight="1" x14ac:dyDescent="0.3">
      <c r="A52" s="7" t="s">
        <v>14</v>
      </c>
      <c r="B52" s="8" t="s">
        <v>27</v>
      </c>
      <c r="C52" s="8" t="s">
        <v>17</v>
      </c>
      <c r="D52" s="12">
        <v>19636800</v>
      </c>
      <c r="E52" s="15">
        <v>44196</v>
      </c>
      <c r="F52" s="10" t="s">
        <v>114</v>
      </c>
      <c r="G52" s="10" t="s">
        <v>118</v>
      </c>
      <c r="H52" s="10" t="s">
        <v>109</v>
      </c>
      <c r="I52" s="9">
        <v>19636800</v>
      </c>
      <c r="J52" s="14">
        <f t="shared" si="1"/>
        <v>1</v>
      </c>
      <c r="K52" s="24" t="s">
        <v>83</v>
      </c>
      <c r="L52" s="7" t="s">
        <v>169</v>
      </c>
      <c r="M52" s="23" t="s">
        <v>170</v>
      </c>
      <c r="N52" s="23" t="s">
        <v>20</v>
      </c>
    </row>
    <row r="53" spans="1:14" s="4" customFormat="1" ht="24" customHeight="1" x14ac:dyDescent="0.3">
      <c r="A53" s="7" t="s">
        <v>14</v>
      </c>
      <c r="B53" s="8" t="s">
        <v>70</v>
      </c>
      <c r="C53" s="8" t="s">
        <v>17</v>
      </c>
      <c r="D53" s="12">
        <v>5712000</v>
      </c>
      <c r="E53" s="15">
        <v>44196</v>
      </c>
      <c r="F53" s="10" t="s">
        <v>114</v>
      </c>
      <c r="G53" s="10" t="s">
        <v>118</v>
      </c>
      <c r="H53" s="10" t="s">
        <v>109</v>
      </c>
      <c r="I53" s="9">
        <v>5712000</v>
      </c>
      <c r="J53" s="14">
        <f t="shared" si="1"/>
        <v>1</v>
      </c>
      <c r="K53" s="24" t="s">
        <v>100</v>
      </c>
      <c r="L53" s="7" t="s">
        <v>167</v>
      </c>
      <c r="M53" s="23" t="s">
        <v>168</v>
      </c>
      <c r="N53" s="23" t="s">
        <v>20</v>
      </c>
    </row>
    <row r="54" spans="1:14" s="4" customFormat="1" ht="24" customHeight="1" x14ac:dyDescent="0.3">
      <c r="A54" s="7" t="s">
        <v>14</v>
      </c>
      <c r="B54" s="8" t="s">
        <v>65</v>
      </c>
      <c r="C54" s="8" t="s">
        <v>122</v>
      </c>
      <c r="D54" s="12">
        <v>7920000</v>
      </c>
      <c r="E54" s="15">
        <v>44196</v>
      </c>
      <c r="F54" s="10" t="s">
        <v>114</v>
      </c>
      <c r="G54" s="10" t="s">
        <v>118</v>
      </c>
      <c r="H54" s="10" t="s">
        <v>109</v>
      </c>
      <c r="I54" s="9">
        <v>7524000</v>
      </c>
      <c r="J54" s="14">
        <f t="shared" si="1"/>
        <v>0.95</v>
      </c>
      <c r="K54" s="24" t="s">
        <v>85</v>
      </c>
      <c r="L54" s="7" t="s">
        <v>159</v>
      </c>
      <c r="M54" s="23" t="s">
        <v>160</v>
      </c>
      <c r="N54" s="23" t="s">
        <v>20</v>
      </c>
    </row>
    <row r="55" spans="1:14" s="4" customFormat="1" ht="24" customHeight="1" x14ac:dyDescent="0.3">
      <c r="A55" s="7" t="s">
        <v>14</v>
      </c>
      <c r="B55" s="8" t="s">
        <v>73</v>
      </c>
      <c r="C55" s="8" t="s">
        <v>122</v>
      </c>
      <c r="D55" s="12">
        <v>2354400</v>
      </c>
      <c r="E55" s="15">
        <v>44196</v>
      </c>
      <c r="F55" s="10" t="s">
        <v>114</v>
      </c>
      <c r="G55" s="10" t="s">
        <v>118</v>
      </c>
      <c r="H55" s="10" t="s">
        <v>109</v>
      </c>
      <c r="I55" s="9">
        <v>2354400</v>
      </c>
      <c r="J55" s="14">
        <f t="shared" si="1"/>
        <v>1</v>
      </c>
      <c r="K55" s="24" t="s">
        <v>100</v>
      </c>
      <c r="L55" s="7" t="s">
        <v>167</v>
      </c>
      <c r="M55" s="23" t="s">
        <v>168</v>
      </c>
      <c r="N55" s="23" t="s">
        <v>20</v>
      </c>
    </row>
    <row r="56" spans="1:14" s="4" customFormat="1" ht="24" customHeight="1" x14ac:dyDescent="0.3">
      <c r="A56" s="7" t="s">
        <v>13</v>
      </c>
      <c r="B56" s="8" t="s">
        <v>78</v>
      </c>
      <c r="C56" s="8" t="s">
        <v>16</v>
      </c>
      <c r="D56" s="12">
        <v>14168000</v>
      </c>
      <c r="E56" s="7" t="s">
        <v>106</v>
      </c>
      <c r="F56" s="10" t="s">
        <v>106</v>
      </c>
      <c r="G56" s="10" t="s">
        <v>118</v>
      </c>
      <c r="H56" s="10" t="s">
        <v>110</v>
      </c>
      <c r="I56" s="9">
        <v>13044000</v>
      </c>
      <c r="J56" s="14">
        <f t="shared" si="1"/>
        <v>0.92066629023150759</v>
      </c>
      <c r="K56" s="24" t="s">
        <v>18</v>
      </c>
      <c r="L56" s="7" t="s">
        <v>19</v>
      </c>
      <c r="M56" s="23" t="s">
        <v>21</v>
      </c>
      <c r="N56" s="23" t="s">
        <v>171</v>
      </c>
    </row>
    <row r="57" spans="1:14" s="4" customFormat="1" ht="24" customHeight="1" x14ac:dyDescent="0.3">
      <c r="A57" s="7" t="s">
        <v>12</v>
      </c>
      <c r="B57" s="8" t="s">
        <v>79</v>
      </c>
      <c r="C57" s="8" t="s">
        <v>17</v>
      </c>
      <c r="D57" s="12">
        <v>3982000</v>
      </c>
      <c r="E57" s="7" t="s">
        <v>107</v>
      </c>
      <c r="F57" s="10" t="s">
        <v>107</v>
      </c>
      <c r="G57" s="10" t="s">
        <v>118</v>
      </c>
      <c r="H57" s="10" t="s">
        <v>111</v>
      </c>
      <c r="I57" s="9">
        <v>3982000</v>
      </c>
      <c r="J57" s="14">
        <f t="shared" si="1"/>
        <v>1</v>
      </c>
      <c r="K57" s="24" t="s">
        <v>104</v>
      </c>
      <c r="L57" s="7" t="s">
        <v>137</v>
      </c>
      <c r="M57" s="23" t="s">
        <v>138</v>
      </c>
      <c r="N57" s="23" t="s">
        <v>20</v>
      </c>
    </row>
    <row r="58" spans="1:14" s="4" customFormat="1" ht="24" customHeight="1" x14ac:dyDescent="0.3">
      <c r="A58" s="7" t="s">
        <v>14</v>
      </c>
      <c r="B58" s="8" t="s">
        <v>81</v>
      </c>
      <c r="C58" s="8" t="s">
        <v>16</v>
      </c>
      <c r="D58" s="12">
        <v>14000000</v>
      </c>
      <c r="E58" s="7" t="s">
        <v>108</v>
      </c>
      <c r="F58" s="10" t="s">
        <v>108</v>
      </c>
      <c r="G58" s="10" t="s">
        <v>118</v>
      </c>
      <c r="H58" s="10" t="s">
        <v>113</v>
      </c>
      <c r="I58" s="9">
        <v>14000000</v>
      </c>
      <c r="J58" s="14">
        <f t="shared" si="1"/>
        <v>1</v>
      </c>
      <c r="K58" s="24" t="s">
        <v>87</v>
      </c>
      <c r="L58" s="7" t="s">
        <v>143</v>
      </c>
      <c r="M58" s="23" t="s">
        <v>144</v>
      </c>
      <c r="N58" s="23" t="s">
        <v>20</v>
      </c>
    </row>
    <row r="59" spans="1:14" s="4" customFormat="1" ht="24" customHeight="1" x14ac:dyDescent="0.3">
      <c r="A59" s="7" t="s">
        <v>14</v>
      </c>
      <c r="B59" s="8" t="s">
        <v>80</v>
      </c>
      <c r="C59" s="8" t="s">
        <v>16</v>
      </c>
      <c r="D59" s="9">
        <v>2382600</v>
      </c>
      <c r="E59" s="7" t="s">
        <v>108</v>
      </c>
      <c r="F59" s="10" t="s">
        <v>108</v>
      </c>
      <c r="G59" s="10" t="s">
        <v>118</v>
      </c>
      <c r="H59" s="10" t="s">
        <v>112</v>
      </c>
      <c r="I59" s="9">
        <v>2382600</v>
      </c>
      <c r="J59" s="14">
        <f t="shared" si="1"/>
        <v>1</v>
      </c>
      <c r="K59" s="24" t="s">
        <v>105</v>
      </c>
      <c r="L59" s="7" t="s">
        <v>155</v>
      </c>
      <c r="M59" s="23" t="s">
        <v>156</v>
      </c>
      <c r="N59" s="23" t="s">
        <v>20</v>
      </c>
    </row>
  </sheetData>
  <sortState ref="A4:N59">
    <sortCondition ref="E4:E59"/>
    <sortCondition ref="C4:C59"/>
  </sortState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2021-02-24T06:12:21Z</dcterms:modified>
</cp:coreProperties>
</file>