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년 교육문화프로그램\주말특강 교육문화\운영\"/>
    </mc:Choice>
  </mc:AlternateContent>
  <bookViews>
    <workbookView xWindow="3960" yWindow="1665" windowWidth="21600" windowHeight="11385" tabRatio="905"/>
  </bookViews>
  <sheets>
    <sheet name="주말특강(2023)" sheetId="39" r:id="rId1"/>
    <sheet name="주말특강 시간표(2023)_4주" sheetId="45" r:id="rId2"/>
  </sheets>
  <calcPr calcId="162913"/>
</workbook>
</file>

<file path=xl/calcChain.xml><?xml version="1.0" encoding="utf-8"?>
<calcChain xmlns="http://schemas.openxmlformats.org/spreadsheetml/2006/main">
  <c r="H10" i="39" l="1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9" i="39"/>
  <c r="I10" i="39" l="1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9" i="39"/>
</calcChain>
</file>

<file path=xl/sharedStrings.xml><?xml version="1.0" encoding="utf-8"?>
<sst xmlns="http://schemas.openxmlformats.org/spreadsheetml/2006/main" count="186" uniqueCount="103">
  <si>
    <t>NO</t>
  </si>
  <si>
    <t>구분</t>
  </si>
  <si>
    <t>프로그램명</t>
  </si>
  <si>
    <t>정원</t>
  </si>
  <si>
    <t>접수</t>
  </si>
  <si>
    <t>개설여부</t>
  </si>
  <si>
    <t>개설과목 합계</t>
    <phoneticPr fontId="1" type="noConversion"/>
  </si>
  <si>
    <t>총강좌</t>
    <phoneticPr fontId="1" type="noConversion"/>
  </si>
  <si>
    <t>요일</t>
    <phoneticPr fontId="1" type="noConversion"/>
  </si>
  <si>
    <t>대상</t>
    <phoneticPr fontId="1" type="noConversion"/>
  </si>
  <si>
    <t>접수율(%)</t>
    <phoneticPr fontId="1" type="noConversion"/>
  </si>
  <si>
    <t>강의시간</t>
    <phoneticPr fontId="1" type="noConversion"/>
  </si>
  <si>
    <t>No</t>
    <phoneticPr fontId="1" type="noConversion"/>
  </si>
  <si>
    <t>구분</t>
    <phoneticPr fontId="1" type="noConversion"/>
  </si>
  <si>
    <t>프로그램명</t>
    <phoneticPr fontId="1" type="noConversion"/>
  </si>
  <si>
    <t>강사</t>
    <phoneticPr fontId="1" type="noConversion"/>
  </si>
  <si>
    <t>일정</t>
    <phoneticPr fontId="1" type="noConversion"/>
  </si>
  <si>
    <t>수강료</t>
    <phoneticPr fontId="1" type="noConversion"/>
  </si>
  <si>
    <t>장소</t>
    <phoneticPr fontId="1" type="noConversion"/>
  </si>
  <si>
    <t>정원</t>
    <phoneticPr fontId="1" type="noConversion"/>
  </si>
  <si>
    <t>교재·재료비/ 준비물</t>
    <phoneticPr fontId="1" type="noConversion"/>
  </si>
  <si>
    <t>a</t>
    <phoneticPr fontId="1" type="noConversion"/>
  </si>
  <si>
    <t>폐강과목 합계</t>
    <phoneticPr fontId="1" type="noConversion"/>
  </si>
  <si>
    <t>합계</t>
    <phoneticPr fontId="1" type="noConversion"/>
  </si>
  <si>
    <t>IT</t>
    <phoneticPr fontId="1" type="noConversion"/>
  </si>
  <si>
    <t>펀펀한 보드게임A</t>
  </si>
  <si>
    <t>펀펀한 보드게임B</t>
  </si>
  <si>
    <t>토</t>
    <phoneticPr fontId="1" type="noConversion"/>
  </si>
  <si>
    <t>초등학생</t>
    <phoneticPr fontId="1" type="noConversion"/>
  </si>
  <si>
    <t>강선분</t>
    <phoneticPr fontId="1" type="noConversion"/>
  </si>
  <si>
    <t>남순자</t>
    <phoneticPr fontId="1" type="noConversion"/>
  </si>
  <si>
    <t>이민정</t>
    <phoneticPr fontId="1" type="noConversion"/>
  </si>
  <si>
    <t>강의실3</t>
    <phoneticPr fontId="1" type="noConversion"/>
  </si>
  <si>
    <t>컴퓨터실</t>
    <phoneticPr fontId="1" type="noConversion"/>
  </si>
  <si>
    <t>초4-6</t>
    <phoneticPr fontId="1" type="noConversion"/>
  </si>
  <si>
    <t>초3-6</t>
    <phoneticPr fontId="1" type="noConversion"/>
  </si>
  <si>
    <t>초1-2</t>
    <phoneticPr fontId="1" type="noConversion"/>
  </si>
  <si>
    <t>중1-고3</t>
    <phoneticPr fontId="1" type="noConversion"/>
  </si>
  <si>
    <t>-</t>
    <phoneticPr fontId="1" type="noConversion"/>
  </si>
  <si>
    <t>필기도구</t>
    <phoneticPr fontId="1" type="noConversion"/>
  </si>
  <si>
    <t>재미있는 생활한자&amp;고사성어&amp;사자성어A</t>
    <phoneticPr fontId="1" type="noConversion"/>
  </si>
  <si>
    <t>재미있는 생활한자&amp;고사성어&amp;사자성어B</t>
    <phoneticPr fontId="1" type="noConversion"/>
  </si>
  <si>
    <t>일</t>
    <phoneticPr fontId="1" type="noConversion"/>
  </si>
  <si>
    <t>10:00~10:50</t>
    <phoneticPr fontId="1" type="noConversion"/>
  </si>
  <si>
    <t>11:00~11:50</t>
    <phoneticPr fontId="1" type="noConversion"/>
  </si>
  <si>
    <t>제페토에서 메타버스 만들기</t>
    <phoneticPr fontId="1" type="noConversion"/>
  </si>
  <si>
    <t>정미영</t>
    <phoneticPr fontId="1" type="noConversion"/>
  </si>
  <si>
    <t>토</t>
    <phoneticPr fontId="1" type="noConversion"/>
  </si>
  <si>
    <t>9:30~10:50</t>
    <phoneticPr fontId="1" type="noConversion"/>
  </si>
  <si>
    <t>로블록스에서 상상놀이터 만들기</t>
    <phoneticPr fontId="1" type="noConversion"/>
  </si>
  <si>
    <t>11:00~12:20</t>
    <phoneticPr fontId="1" type="noConversion"/>
  </si>
  <si>
    <t>두뇌훈련 바둑(심화A)</t>
    <phoneticPr fontId="1" type="noConversion"/>
  </si>
  <si>
    <t>한자</t>
    <phoneticPr fontId="1" type="noConversion"/>
  </si>
  <si>
    <t>취미여가</t>
    <phoneticPr fontId="1" type="noConversion"/>
  </si>
  <si>
    <t>두뇌훈련 바둑(기초A)</t>
    <phoneticPr fontId="1" type="noConversion"/>
  </si>
  <si>
    <t>두뇌훈련 바둑(심화B)</t>
    <phoneticPr fontId="1" type="noConversion"/>
  </si>
  <si>
    <t>두뇌훈련 바둑(기초B)</t>
    <phoneticPr fontId="1" type="noConversion"/>
  </si>
  <si>
    <t>일</t>
    <phoneticPr fontId="1" type="noConversion"/>
  </si>
  <si>
    <t>강의실1</t>
    <phoneticPr fontId="1" type="noConversion"/>
  </si>
  <si>
    <t>생각의 힘, 마음의 힘 체스(기초)</t>
    <phoneticPr fontId="1" type="noConversion"/>
  </si>
  <si>
    <t>생각의 힘, 마음의 힘 체스(심화)</t>
    <phoneticPr fontId="1" type="noConversion"/>
  </si>
  <si>
    <t>강의실2</t>
    <phoneticPr fontId="1" type="noConversion"/>
  </si>
  <si>
    <t>교재13,000원</t>
    <phoneticPr fontId="1" type="noConversion"/>
  </si>
  <si>
    <t>펀펀한 보드게임A</t>
    <phoneticPr fontId="1" type="noConversion"/>
  </si>
  <si>
    <t>박민정</t>
    <phoneticPr fontId="1" type="noConversion"/>
  </si>
  <si>
    <t>펀펀한 보드게임B</t>
    <phoneticPr fontId="1" type="noConversion"/>
  </si>
  <si>
    <t>강의실3</t>
    <phoneticPr fontId="1" type="noConversion"/>
  </si>
  <si>
    <t>초1-2</t>
    <phoneticPr fontId="1" type="noConversion"/>
  </si>
  <si>
    <t>초3-6</t>
    <phoneticPr fontId="1" type="noConversion"/>
  </si>
  <si>
    <t>보드게임 대여비 5,000원</t>
    <phoneticPr fontId="1" type="noConversion"/>
  </si>
  <si>
    <t>15,000원(교재14,000원/ 기물 대여비1,000원)</t>
    <phoneticPr fontId="1" type="noConversion"/>
  </si>
  <si>
    <t>청소년 당구교실A</t>
    <phoneticPr fontId="1" type="noConversion"/>
  </si>
  <si>
    <t>청소년 당구교실B</t>
    <phoneticPr fontId="1" type="noConversion"/>
  </si>
  <si>
    <t>청소년 당구교실D</t>
    <phoneticPr fontId="1" type="noConversion"/>
  </si>
  <si>
    <t>최선영</t>
    <phoneticPr fontId="1" type="noConversion"/>
  </si>
  <si>
    <t>당구장</t>
    <phoneticPr fontId="1" type="noConversion"/>
  </si>
  <si>
    <t>중1-고3</t>
    <phoneticPr fontId="1" type="noConversion"/>
  </si>
  <si>
    <t>초4-6</t>
    <phoneticPr fontId="1" type="noConversion"/>
  </si>
  <si>
    <t>편안한 복장</t>
    <phoneticPr fontId="1" type="noConversion"/>
  </si>
  <si>
    <t>2023 청소년교육문화프로그램 주말특강 시간표(12.2.~12.24.)</t>
    <phoneticPr fontId="1" type="noConversion"/>
  </si>
  <si>
    <t>재미있는 생활한자&amp;고사성어&amp;사자성어A</t>
  </si>
  <si>
    <t>재미있는 생활한자&amp;고사성어&amp;사자성어B</t>
  </si>
  <si>
    <t>제페토에서 메타버스 만들기</t>
  </si>
  <si>
    <t>로블록스에서 상상놀이터 만들기</t>
  </si>
  <si>
    <t>두뇌훈련 바둑(심화A)</t>
  </si>
  <si>
    <t>두뇌훈련 바둑(기초A)</t>
  </si>
  <si>
    <t>두뇌훈련 바둑(기초B)</t>
  </si>
  <si>
    <t>두뇌훈련 바둑(심화B)</t>
  </si>
  <si>
    <t>생각의 힘, 마음의 힘 체스(기초)</t>
  </si>
  <si>
    <t>생각의 힘, 마음의 힘 체스(심화)</t>
  </si>
  <si>
    <t>청소년 당구교실A</t>
  </si>
  <si>
    <t>청소년 당구교실B</t>
  </si>
  <si>
    <t>청소년 당구교실D</t>
  </si>
  <si>
    <t>청소년 당구교실C</t>
    <phoneticPr fontId="1" type="noConversion"/>
  </si>
  <si>
    <t>토</t>
    <phoneticPr fontId="1" type="noConversion"/>
  </si>
  <si>
    <t>일</t>
    <phoneticPr fontId="1" type="noConversion"/>
  </si>
  <si>
    <t>16과목</t>
    <phoneticPr fontId="1" type="noConversion"/>
  </si>
  <si>
    <t>1과목</t>
    <phoneticPr fontId="1" type="noConversion"/>
  </si>
  <si>
    <t>15과목</t>
    <phoneticPr fontId="1" type="noConversion"/>
  </si>
  <si>
    <t>○ 모집 : 16과목, 129명</t>
    <phoneticPr fontId="1" type="noConversion"/>
  </si>
  <si>
    <t>○ 개설 : 15개 과목, 129명 접수</t>
    <phoneticPr fontId="1" type="noConversion"/>
  </si>
  <si>
    <t>○ 폐강 : 1개 과목, 0명</t>
    <phoneticPr fontId="1" type="noConversion"/>
  </si>
  <si>
    <t>2023년 청소년교육문화프로그램 주말특강 개설현황(2023.11.29.기준)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</si>
</sst>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.0_);[Red]\(0.0\)"/>
    <numFmt numFmtId="178" formatCode="#,##0_);[Red]\(#,##0\)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Calibri"/>
      <family val="2"/>
    </font>
    <font>
      <sz val="12"/>
      <name val="Calibri"/>
      <family val="2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name val="맑은 고딕"/>
      <family val="3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218EE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41" fontId="7" fillId="0" borderId="0" applyFon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7" borderId="17" xfId="4" applyFont="1" applyFill="1" applyBorder="1" applyAlignment="1">
      <alignment horizontal="center" vertical="center"/>
    </xf>
    <xf numFmtId="0" fontId="13" fillId="7" borderId="18" xfId="4" applyFont="1" applyFill="1" applyBorder="1" applyAlignment="1">
      <alignment horizontal="center" vertical="center"/>
    </xf>
    <xf numFmtId="177" fontId="5" fillId="7" borderId="18" xfId="4" applyNumberFormat="1" applyFont="1" applyFill="1" applyBorder="1" applyAlignment="1">
      <alignment horizontal="center" vertical="center"/>
    </xf>
    <xf numFmtId="41" fontId="13" fillId="7" borderId="18" xfId="3" applyFont="1" applyFill="1" applyBorder="1" applyAlignment="1">
      <alignment horizontal="center" vertical="center"/>
    </xf>
    <xf numFmtId="0" fontId="13" fillId="7" borderId="19" xfId="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>
      <alignment horizontal="center" vertical="center"/>
    </xf>
    <xf numFmtId="41" fontId="4" fillId="0" borderId="26" xfId="3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10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78" fontId="4" fillId="0" borderId="22" xfId="0" applyNumberFormat="1" applyFont="1" applyFill="1" applyBorder="1" applyAlignment="1">
      <alignment horizontal="center" vertical="center"/>
    </xf>
    <xf numFmtId="178" fontId="4" fillId="0" borderId="23" xfId="0" applyNumberFormat="1" applyFont="1" applyFill="1" applyBorder="1" applyAlignment="1">
      <alignment horizontal="center" vertical="center"/>
    </xf>
    <xf numFmtId="178" fontId="4" fillId="0" borderId="24" xfId="0" applyNumberFormat="1" applyFont="1" applyFill="1" applyBorder="1" applyAlignment="1">
      <alignment horizontal="center" vertical="center"/>
    </xf>
    <xf numFmtId="178" fontId="4" fillId="0" borderId="27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 wrapText="1"/>
    </xf>
  </cellXfs>
  <cellStyles count="5">
    <cellStyle name="쉼표 [0]" xfId="3" builtinId="6"/>
    <cellStyle name="제목 1" xfId="4" builtinId="16"/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colors>
    <mruColors>
      <color rgb="FF0218EE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activeCell="K16" sqref="K16"/>
    </sheetView>
  </sheetViews>
  <sheetFormatPr defaultRowHeight="16.5"/>
  <cols>
    <col min="1" max="2" width="6.125" customWidth="1"/>
    <col min="3" max="3" width="37.125" customWidth="1"/>
    <col min="4" max="4" width="7.625" customWidth="1"/>
    <col min="5" max="5" width="18.5" customWidth="1"/>
    <col min="6" max="7" width="7.625" customWidth="1"/>
    <col min="11" max="11" width="9" style="6"/>
  </cols>
  <sheetData>
    <row r="1" spans="1:12" ht="17.25" thickBot="1">
      <c r="A1" s="1"/>
      <c r="B1" s="1"/>
      <c r="C1" s="1"/>
      <c r="D1" s="1"/>
      <c r="E1" s="1"/>
      <c r="F1" s="2"/>
      <c r="G1" s="2"/>
      <c r="H1" s="2"/>
      <c r="I1" s="1"/>
    </row>
    <row r="2" spans="1:12" ht="20.25" thickBot="1">
      <c r="A2" s="40" t="s">
        <v>102</v>
      </c>
      <c r="B2" s="41"/>
      <c r="C2" s="41"/>
      <c r="D2" s="41"/>
      <c r="E2" s="41"/>
      <c r="F2" s="41"/>
      <c r="G2" s="41"/>
      <c r="H2" s="41"/>
      <c r="I2" s="42"/>
    </row>
    <row r="3" spans="1:12" ht="17.25" thickBot="1">
      <c r="A3" s="3"/>
      <c r="B3" s="3"/>
      <c r="C3" s="3"/>
      <c r="D3" s="3"/>
      <c r="E3" s="3"/>
      <c r="F3" s="3"/>
      <c r="G3" s="3"/>
      <c r="H3" s="3"/>
      <c r="I3" s="3"/>
    </row>
    <row r="4" spans="1:12">
      <c r="A4" s="43" t="s">
        <v>99</v>
      </c>
      <c r="B4" s="44"/>
      <c r="C4" s="44"/>
      <c r="D4" s="44"/>
      <c r="E4" s="44"/>
      <c r="F4" s="44"/>
      <c r="G4" s="44"/>
      <c r="H4" s="44"/>
      <c r="I4" s="45"/>
    </row>
    <row r="5" spans="1:12">
      <c r="A5" s="46" t="s">
        <v>100</v>
      </c>
      <c r="B5" s="47"/>
      <c r="C5" s="47"/>
      <c r="D5" s="47"/>
      <c r="E5" s="47"/>
      <c r="F5" s="47"/>
      <c r="G5" s="47"/>
      <c r="H5" s="47"/>
      <c r="I5" s="48"/>
    </row>
    <row r="6" spans="1:12" ht="17.25" thickBot="1">
      <c r="A6" s="49" t="s">
        <v>101</v>
      </c>
      <c r="B6" s="50"/>
      <c r="C6" s="50"/>
      <c r="D6" s="50"/>
      <c r="E6" s="50"/>
      <c r="F6" s="50"/>
      <c r="G6" s="50"/>
      <c r="H6" s="50"/>
      <c r="I6" s="51"/>
    </row>
    <row r="7" spans="1:12">
      <c r="A7" s="3"/>
      <c r="B7" s="3"/>
      <c r="C7" s="3"/>
      <c r="D7" s="3"/>
      <c r="E7" s="3"/>
      <c r="F7" s="3"/>
      <c r="G7" s="3"/>
      <c r="H7" s="3"/>
      <c r="I7" s="3"/>
    </row>
    <row r="8" spans="1:12">
      <c r="A8" s="4" t="s">
        <v>0</v>
      </c>
      <c r="B8" s="4" t="s">
        <v>1</v>
      </c>
      <c r="C8" s="4" t="s">
        <v>2</v>
      </c>
      <c r="D8" s="4" t="s">
        <v>8</v>
      </c>
      <c r="E8" s="4" t="s">
        <v>9</v>
      </c>
      <c r="F8" s="4" t="s">
        <v>3</v>
      </c>
      <c r="G8" s="4" t="s">
        <v>4</v>
      </c>
      <c r="H8" s="4" t="s">
        <v>10</v>
      </c>
      <c r="I8" s="4" t="s">
        <v>5</v>
      </c>
    </row>
    <row r="9" spans="1:12" s="1" customFormat="1" ht="22.5" customHeight="1">
      <c r="A9" s="13">
        <v>1</v>
      </c>
      <c r="B9" s="54" t="s">
        <v>52</v>
      </c>
      <c r="C9" s="14" t="s">
        <v>80</v>
      </c>
      <c r="D9" s="29" t="s">
        <v>42</v>
      </c>
      <c r="E9" s="9" t="s">
        <v>28</v>
      </c>
      <c r="F9" s="29">
        <v>10</v>
      </c>
      <c r="G9" s="14">
        <v>10</v>
      </c>
      <c r="H9" s="15">
        <f>G9/F9*100</f>
        <v>100</v>
      </c>
      <c r="I9" s="16" t="str">
        <f t="shared" ref="I9:I12" si="0">IF(H9&gt;=50, "개설", "폐강")</f>
        <v>개설</v>
      </c>
      <c r="K9" s="6"/>
      <c r="L9" s="5"/>
    </row>
    <row r="10" spans="1:12" s="1" customFormat="1" ht="22.5" customHeight="1">
      <c r="A10" s="13">
        <v>2</v>
      </c>
      <c r="B10" s="55"/>
      <c r="C10" s="14" t="s">
        <v>81</v>
      </c>
      <c r="D10" s="29" t="s">
        <v>42</v>
      </c>
      <c r="E10" s="9" t="s">
        <v>28</v>
      </c>
      <c r="F10" s="29">
        <v>10</v>
      </c>
      <c r="G10" s="14">
        <v>10</v>
      </c>
      <c r="H10" s="15">
        <f t="shared" ref="H10:H24" si="1">G10/F10*100</f>
        <v>100</v>
      </c>
      <c r="I10" s="16" t="str">
        <f t="shared" si="0"/>
        <v>개설</v>
      </c>
      <c r="K10" s="6"/>
      <c r="L10" s="5"/>
    </row>
    <row r="11" spans="1:12" s="1" customFormat="1" ht="22.5" customHeight="1">
      <c r="A11" s="13">
        <v>3</v>
      </c>
      <c r="B11" s="54" t="s">
        <v>24</v>
      </c>
      <c r="C11" s="14" t="s">
        <v>82</v>
      </c>
      <c r="D11" s="29" t="s">
        <v>27</v>
      </c>
      <c r="E11" s="9" t="s">
        <v>28</v>
      </c>
      <c r="F11" s="29">
        <v>10</v>
      </c>
      <c r="G11" s="14">
        <v>6</v>
      </c>
      <c r="H11" s="15">
        <f t="shared" si="1"/>
        <v>60</v>
      </c>
      <c r="I11" s="16" t="str">
        <f t="shared" si="0"/>
        <v>개설</v>
      </c>
      <c r="K11" s="6"/>
      <c r="L11" s="5"/>
    </row>
    <row r="12" spans="1:12" s="1" customFormat="1" ht="22.5" customHeight="1">
      <c r="A12" s="13">
        <v>4</v>
      </c>
      <c r="B12" s="55"/>
      <c r="C12" s="14" t="s">
        <v>83</v>
      </c>
      <c r="D12" s="29" t="s">
        <v>27</v>
      </c>
      <c r="E12" s="9" t="s">
        <v>28</v>
      </c>
      <c r="F12" s="29">
        <v>10</v>
      </c>
      <c r="G12" s="11">
        <v>10</v>
      </c>
      <c r="H12" s="15">
        <f t="shared" si="1"/>
        <v>100</v>
      </c>
      <c r="I12" s="16" t="str">
        <f t="shared" si="0"/>
        <v>개설</v>
      </c>
      <c r="K12" s="6"/>
      <c r="L12" s="5"/>
    </row>
    <row r="13" spans="1:12" s="1" customFormat="1" ht="22.5" customHeight="1">
      <c r="A13" s="13">
        <v>5</v>
      </c>
      <c r="B13" s="54" t="s">
        <v>53</v>
      </c>
      <c r="C13" s="14" t="s">
        <v>84</v>
      </c>
      <c r="D13" s="29" t="s">
        <v>27</v>
      </c>
      <c r="E13" s="9" t="s">
        <v>28</v>
      </c>
      <c r="F13" s="29">
        <v>10</v>
      </c>
      <c r="G13" s="14">
        <v>7</v>
      </c>
      <c r="H13" s="15">
        <f t="shared" si="1"/>
        <v>70</v>
      </c>
      <c r="I13" s="16" t="str">
        <f t="shared" ref="I13:I18" si="2">IF(H13&gt;=50, "개설", "폐강")</f>
        <v>개설</v>
      </c>
      <c r="K13" s="6"/>
      <c r="L13" s="5"/>
    </row>
    <row r="14" spans="1:12" s="1" customFormat="1" ht="22.5" customHeight="1">
      <c r="A14" s="13">
        <v>6</v>
      </c>
      <c r="B14" s="55"/>
      <c r="C14" s="14" t="s">
        <v>85</v>
      </c>
      <c r="D14" s="29" t="s">
        <v>27</v>
      </c>
      <c r="E14" s="9" t="s">
        <v>28</v>
      </c>
      <c r="F14" s="29">
        <v>10</v>
      </c>
      <c r="G14" s="14">
        <v>10</v>
      </c>
      <c r="H14" s="15">
        <f t="shared" si="1"/>
        <v>100</v>
      </c>
      <c r="I14" s="16" t="str">
        <f t="shared" si="2"/>
        <v>개설</v>
      </c>
      <c r="K14" s="6"/>
      <c r="L14" s="5"/>
    </row>
    <row r="15" spans="1:12" s="1" customFormat="1" ht="22.5" customHeight="1">
      <c r="A15" s="13">
        <v>7</v>
      </c>
      <c r="B15" s="55"/>
      <c r="C15" s="14" t="s">
        <v>86</v>
      </c>
      <c r="D15" s="29" t="s">
        <v>42</v>
      </c>
      <c r="E15" s="9" t="s">
        <v>28</v>
      </c>
      <c r="F15" s="29">
        <v>10</v>
      </c>
      <c r="G15" s="14">
        <v>10</v>
      </c>
      <c r="H15" s="15">
        <f t="shared" si="1"/>
        <v>100</v>
      </c>
      <c r="I15" s="16" t="str">
        <f t="shared" si="2"/>
        <v>개설</v>
      </c>
      <c r="K15" s="6"/>
      <c r="L15" s="5"/>
    </row>
    <row r="16" spans="1:12" s="1" customFormat="1" ht="22.5" customHeight="1">
      <c r="A16" s="13">
        <v>8</v>
      </c>
      <c r="B16" s="55"/>
      <c r="C16" s="14" t="s">
        <v>87</v>
      </c>
      <c r="D16" s="29" t="s">
        <v>42</v>
      </c>
      <c r="E16" s="9" t="s">
        <v>28</v>
      </c>
      <c r="F16" s="29">
        <v>10</v>
      </c>
      <c r="G16" s="14">
        <v>10</v>
      </c>
      <c r="H16" s="15">
        <f t="shared" si="1"/>
        <v>100</v>
      </c>
      <c r="I16" s="16" t="str">
        <f t="shared" si="2"/>
        <v>개설</v>
      </c>
      <c r="K16" s="6"/>
      <c r="L16" s="5"/>
    </row>
    <row r="17" spans="1:12" s="1" customFormat="1" ht="22.5" customHeight="1">
      <c r="A17" s="13">
        <v>9</v>
      </c>
      <c r="B17" s="55"/>
      <c r="C17" s="14" t="s">
        <v>88</v>
      </c>
      <c r="D17" s="29" t="s">
        <v>27</v>
      </c>
      <c r="E17" s="9" t="s">
        <v>28</v>
      </c>
      <c r="F17" s="29">
        <v>10</v>
      </c>
      <c r="G17" s="14">
        <v>8</v>
      </c>
      <c r="H17" s="15">
        <f t="shared" si="1"/>
        <v>80</v>
      </c>
      <c r="I17" s="16" t="str">
        <f t="shared" si="2"/>
        <v>개설</v>
      </c>
      <c r="K17" s="6"/>
      <c r="L17" s="5"/>
    </row>
    <row r="18" spans="1:12" s="1" customFormat="1" ht="22.5" customHeight="1">
      <c r="A18" s="13">
        <v>10</v>
      </c>
      <c r="B18" s="55"/>
      <c r="C18" s="14" t="s">
        <v>89</v>
      </c>
      <c r="D18" s="29" t="s">
        <v>27</v>
      </c>
      <c r="E18" s="9" t="s">
        <v>28</v>
      </c>
      <c r="F18" s="29">
        <v>10</v>
      </c>
      <c r="G18" s="14">
        <v>9</v>
      </c>
      <c r="H18" s="15">
        <f t="shared" si="1"/>
        <v>90</v>
      </c>
      <c r="I18" s="16" t="str">
        <f t="shared" si="2"/>
        <v>개설</v>
      </c>
      <c r="K18" s="6"/>
      <c r="L18" s="5"/>
    </row>
    <row r="19" spans="1:12" s="1" customFormat="1" ht="22.5" customHeight="1">
      <c r="A19" s="13">
        <v>11</v>
      </c>
      <c r="B19" s="55"/>
      <c r="C19" s="14" t="s">
        <v>25</v>
      </c>
      <c r="D19" s="29" t="s">
        <v>27</v>
      </c>
      <c r="E19" s="9" t="s">
        <v>36</v>
      </c>
      <c r="F19" s="29">
        <v>10</v>
      </c>
      <c r="G19" s="14">
        <v>10</v>
      </c>
      <c r="H19" s="15">
        <f t="shared" si="1"/>
        <v>100</v>
      </c>
      <c r="I19" s="16" t="str">
        <f t="shared" ref="I19:I24" si="3">IF(H19&gt;=50, "개설", "폐강")</f>
        <v>개설</v>
      </c>
      <c r="K19" s="6"/>
      <c r="L19" s="5"/>
    </row>
    <row r="20" spans="1:12" s="1" customFormat="1" ht="22.5" customHeight="1">
      <c r="A20" s="13">
        <v>12</v>
      </c>
      <c r="B20" s="55"/>
      <c r="C20" s="14" t="s">
        <v>26</v>
      </c>
      <c r="D20" s="29" t="s">
        <v>27</v>
      </c>
      <c r="E20" s="9" t="s">
        <v>35</v>
      </c>
      <c r="F20" s="29">
        <v>10</v>
      </c>
      <c r="G20" s="11">
        <v>10</v>
      </c>
      <c r="H20" s="15">
        <f t="shared" si="1"/>
        <v>100</v>
      </c>
      <c r="I20" s="16" t="str">
        <f t="shared" si="3"/>
        <v>개설</v>
      </c>
      <c r="K20" s="6"/>
      <c r="L20" s="5"/>
    </row>
    <row r="21" spans="1:12" s="1" customFormat="1" ht="22.5" customHeight="1">
      <c r="A21" s="13">
        <v>13</v>
      </c>
      <c r="B21" s="55"/>
      <c r="C21" s="14" t="s">
        <v>90</v>
      </c>
      <c r="D21" s="29" t="s">
        <v>94</v>
      </c>
      <c r="E21" s="12" t="s">
        <v>37</v>
      </c>
      <c r="F21" s="29">
        <v>8</v>
      </c>
      <c r="G21" s="14">
        <v>4</v>
      </c>
      <c r="H21" s="15">
        <f t="shared" si="1"/>
        <v>50</v>
      </c>
      <c r="I21" s="16" t="str">
        <f t="shared" si="3"/>
        <v>개설</v>
      </c>
      <c r="K21" s="6"/>
      <c r="L21" s="5"/>
    </row>
    <row r="22" spans="1:12" s="1" customFormat="1" ht="22.5" customHeight="1">
      <c r="A22" s="13">
        <v>14</v>
      </c>
      <c r="B22" s="55"/>
      <c r="C22" s="14" t="s">
        <v>91</v>
      </c>
      <c r="D22" s="29" t="s">
        <v>94</v>
      </c>
      <c r="E22" s="12" t="s">
        <v>34</v>
      </c>
      <c r="F22" s="29">
        <v>8</v>
      </c>
      <c r="G22" s="14">
        <v>7</v>
      </c>
      <c r="H22" s="15">
        <f t="shared" si="1"/>
        <v>87.5</v>
      </c>
      <c r="I22" s="16" t="str">
        <f t="shared" si="3"/>
        <v>개설</v>
      </c>
      <c r="K22" s="6"/>
      <c r="L22" s="5"/>
    </row>
    <row r="23" spans="1:12" s="1" customFormat="1" ht="22.5" customHeight="1">
      <c r="A23" s="13">
        <v>15</v>
      </c>
      <c r="B23" s="55"/>
      <c r="C23" s="14" t="s">
        <v>93</v>
      </c>
      <c r="D23" s="29" t="s">
        <v>95</v>
      </c>
      <c r="E23" s="12" t="s">
        <v>37</v>
      </c>
      <c r="F23" s="29">
        <v>8</v>
      </c>
      <c r="G23" s="14">
        <v>0</v>
      </c>
      <c r="H23" s="15">
        <f t="shared" si="1"/>
        <v>0</v>
      </c>
      <c r="I23" s="17" t="str">
        <f t="shared" si="3"/>
        <v>폐강</v>
      </c>
      <c r="K23" s="6"/>
      <c r="L23" s="5"/>
    </row>
    <row r="24" spans="1:12" s="1" customFormat="1" ht="22.5" customHeight="1">
      <c r="A24" s="13">
        <v>16</v>
      </c>
      <c r="B24" s="56"/>
      <c r="C24" s="14" t="s">
        <v>92</v>
      </c>
      <c r="D24" s="67" t="s">
        <v>95</v>
      </c>
      <c r="E24" s="12" t="s">
        <v>34</v>
      </c>
      <c r="F24" s="68">
        <v>8</v>
      </c>
      <c r="G24" s="14">
        <v>8</v>
      </c>
      <c r="H24" s="15">
        <f t="shared" si="1"/>
        <v>100</v>
      </c>
      <c r="I24" s="16" t="str">
        <f t="shared" si="3"/>
        <v>개설</v>
      </c>
      <c r="K24" s="6"/>
      <c r="L24" s="5"/>
    </row>
    <row r="25" spans="1:12">
      <c r="A25" s="52" t="s">
        <v>6</v>
      </c>
      <c r="B25" s="52"/>
      <c r="C25" s="52"/>
      <c r="D25" s="52"/>
      <c r="E25" s="52"/>
      <c r="F25" s="18" t="s">
        <v>98</v>
      </c>
      <c r="G25" s="19">
        <v>129</v>
      </c>
      <c r="H25" s="39" t="s">
        <v>7</v>
      </c>
      <c r="I25" s="39"/>
    </row>
    <row r="26" spans="1:12">
      <c r="A26" s="53" t="s">
        <v>22</v>
      </c>
      <c r="B26" s="53"/>
      <c r="C26" s="53"/>
      <c r="D26" s="53"/>
      <c r="E26" s="53"/>
      <c r="F26" s="20" t="s">
        <v>97</v>
      </c>
      <c r="G26" s="20">
        <v>0</v>
      </c>
      <c r="H26" s="39"/>
      <c r="I26" s="39"/>
    </row>
    <row r="27" spans="1:12">
      <c r="A27" s="38" t="s">
        <v>23</v>
      </c>
      <c r="B27" s="38"/>
      <c r="C27" s="38"/>
      <c r="D27" s="38"/>
      <c r="E27" s="38"/>
      <c r="F27" s="21" t="s">
        <v>96</v>
      </c>
      <c r="G27" s="21">
        <v>129</v>
      </c>
      <c r="H27" s="39"/>
      <c r="I27" s="39"/>
    </row>
    <row r="31" spans="1:12">
      <c r="G31" t="s">
        <v>21</v>
      </c>
    </row>
  </sheetData>
  <mergeCells count="11">
    <mergeCell ref="A27:E27"/>
    <mergeCell ref="H25:I27"/>
    <mergeCell ref="A2:I2"/>
    <mergeCell ref="A4:I4"/>
    <mergeCell ref="A5:I5"/>
    <mergeCell ref="A6:I6"/>
    <mergeCell ref="A25:E25"/>
    <mergeCell ref="A26:E26"/>
    <mergeCell ref="B9:B10"/>
    <mergeCell ref="B11:B12"/>
    <mergeCell ref="B13:B24"/>
  </mergeCells>
  <phoneticPr fontId="1" type="noConversion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O12" sqref="O12"/>
    </sheetView>
  </sheetViews>
  <sheetFormatPr defaultRowHeight="16.5"/>
  <cols>
    <col min="1" max="1" width="4.625" style="1" bestFit="1" customWidth="1"/>
    <col min="2" max="2" width="5.75" style="1" bestFit="1" customWidth="1"/>
    <col min="3" max="3" width="39.625" style="1" customWidth="1"/>
    <col min="4" max="4" width="8.75" style="1" customWidth="1"/>
    <col min="5" max="5" width="5.75" style="1" bestFit="1" customWidth="1"/>
    <col min="6" max="6" width="11.75" style="1" bestFit="1" customWidth="1"/>
    <col min="7" max="7" width="9.25" style="1" bestFit="1" customWidth="1"/>
    <col min="8" max="8" width="9.25" style="1" hidden="1" customWidth="1"/>
    <col min="9" max="9" width="9.5" style="1" bestFit="1" customWidth="1"/>
    <col min="10" max="10" width="11" style="1" customWidth="1"/>
    <col min="11" max="11" width="29" style="1" customWidth="1"/>
    <col min="12" max="12" width="5.75" style="1" bestFit="1" customWidth="1"/>
    <col min="13" max="13" width="52" style="1" customWidth="1"/>
    <col min="14" max="16384" width="9" style="1"/>
  </cols>
  <sheetData>
    <row r="1" spans="1:13" ht="27" thickBot="1">
      <c r="A1" s="57" t="s">
        <v>79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ht="17.25">
      <c r="A2" s="22" t="s">
        <v>12</v>
      </c>
      <c r="B2" s="23" t="s">
        <v>13</v>
      </c>
      <c r="C2" s="23" t="s">
        <v>14</v>
      </c>
      <c r="D2" s="23" t="s">
        <v>15</v>
      </c>
      <c r="E2" s="23" t="s">
        <v>8</v>
      </c>
      <c r="F2" s="23" t="s">
        <v>16</v>
      </c>
      <c r="G2" s="24" t="s">
        <v>11</v>
      </c>
      <c r="H2" s="24"/>
      <c r="I2" s="25" t="s">
        <v>17</v>
      </c>
      <c r="J2" s="23" t="s">
        <v>18</v>
      </c>
      <c r="K2" s="23" t="s">
        <v>9</v>
      </c>
      <c r="L2" s="23" t="s">
        <v>19</v>
      </c>
      <c r="M2" s="26" t="s">
        <v>20</v>
      </c>
    </row>
    <row r="3" spans="1:13" ht="25.5" customHeight="1">
      <c r="A3" s="30">
        <v>1</v>
      </c>
      <c r="B3" s="61" t="s">
        <v>52</v>
      </c>
      <c r="C3" s="27" t="s">
        <v>40</v>
      </c>
      <c r="D3" s="28" t="s">
        <v>29</v>
      </c>
      <c r="E3" s="28" t="s">
        <v>42</v>
      </c>
      <c r="F3" s="28" t="s">
        <v>43</v>
      </c>
      <c r="G3" s="7">
        <v>1</v>
      </c>
      <c r="H3" s="7"/>
      <c r="I3" s="8">
        <v>20000</v>
      </c>
      <c r="J3" s="28" t="s">
        <v>32</v>
      </c>
      <c r="K3" s="9" t="s">
        <v>28</v>
      </c>
      <c r="L3" s="28">
        <v>10</v>
      </c>
      <c r="M3" s="31" t="s">
        <v>39</v>
      </c>
    </row>
    <row r="4" spans="1:13" ht="25.5" customHeight="1">
      <c r="A4" s="30">
        <v>2</v>
      </c>
      <c r="B4" s="61"/>
      <c r="C4" s="27" t="s">
        <v>41</v>
      </c>
      <c r="D4" s="28" t="s">
        <v>29</v>
      </c>
      <c r="E4" s="28" t="s">
        <v>42</v>
      </c>
      <c r="F4" s="28" t="s">
        <v>44</v>
      </c>
      <c r="G4" s="7">
        <v>1</v>
      </c>
      <c r="H4" s="7"/>
      <c r="I4" s="8">
        <v>20000</v>
      </c>
      <c r="J4" s="28" t="s">
        <v>32</v>
      </c>
      <c r="K4" s="9" t="s">
        <v>28</v>
      </c>
      <c r="L4" s="28">
        <v>10</v>
      </c>
      <c r="M4" s="31" t="s">
        <v>39</v>
      </c>
    </row>
    <row r="5" spans="1:13" ht="25.5" customHeight="1">
      <c r="A5" s="30">
        <v>3</v>
      </c>
      <c r="B5" s="60" t="s">
        <v>24</v>
      </c>
      <c r="C5" s="27" t="s">
        <v>45</v>
      </c>
      <c r="D5" s="28" t="s">
        <v>46</v>
      </c>
      <c r="E5" s="28" t="s">
        <v>47</v>
      </c>
      <c r="F5" s="28" t="s">
        <v>48</v>
      </c>
      <c r="G5" s="7">
        <v>1.5</v>
      </c>
      <c r="H5" s="7"/>
      <c r="I5" s="8">
        <v>25000</v>
      </c>
      <c r="J5" s="28" t="s">
        <v>33</v>
      </c>
      <c r="K5" s="9" t="s">
        <v>28</v>
      </c>
      <c r="L5" s="28">
        <v>10</v>
      </c>
      <c r="M5" s="31" t="s">
        <v>38</v>
      </c>
    </row>
    <row r="6" spans="1:13" ht="25.5" customHeight="1">
      <c r="A6" s="30">
        <v>4</v>
      </c>
      <c r="B6" s="60"/>
      <c r="C6" s="27" t="s">
        <v>49</v>
      </c>
      <c r="D6" s="28" t="s">
        <v>46</v>
      </c>
      <c r="E6" s="28" t="s">
        <v>47</v>
      </c>
      <c r="F6" s="28" t="s">
        <v>50</v>
      </c>
      <c r="G6" s="7">
        <v>1.5</v>
      </c>
      <c r="H6" s="7"/>
      <c r="I6" s="8">
        <v>25000</v>
      </c>
      <c r="J6" s="28" t="s">
        <v>33</v>
      </c>
      <c r="K6" s="9" t="s">
        <v>28</v>
      </c>
      <c r="L6" s="28">
        <v>10</v>
      </c>
      <c r="M6" s="31" t="s">
        <v>38</v>
      </c>
    </row>
    <row r="7" spans="1:13" ht="25.5" customHeight="1">
      <c r="A7" s="30">
        <v>5</v>
      </c>
      <c r="B7" s="61" t="s">
        <v>53</v>
      </c>
      <c r="C7" s="27" t="s">
        <v>51</v>
      </c>
      <c r="D7" s="28" t="s">
        <v>30</v>
      </c>
      <c r="E7" s="28" t="s">
        <v>27</v>
      </c>
      <c r="F7" s="28" t="s">
        <v>48</v>
      </c>
      <c r="G7" s="7">
        <v>1.5</v>
      </c>
      <c r="H7" s="7"/>
      <c r="I7" s="8">
        <v>25000</v>
      </c>
      <c r="J7" s="28" t="s">
        <v>58</v>
      </c>
      <c r="K7" s="9" t="s">
        <v>28</v>
      </c>
      <c r="L7" s="28">
        <v>10</v>
      </c>
      <c r="M7" s="63" t="s">
        <v>62</v>
      </c>
    </row>
    <row r="8" spans="1:13" ht="25.5" customHeight="1">
      <c r="A8" s="30">
        <v>6</v>
      </c>
      <c r="B8" s="61"/>
      <c r="C8" s="27" t="s">
        <v>54</v>
      </c>
      <c r="D8" s="28" t="s">
        <v>30</v>
      </c>
      <c r="E8" s="28" t="s">
        <v>27</v>
      </c>
      <c r="F8" s="28" t="s">
        <v>50</v>
      </c>
      <c r="G8" s="7">
        <v>1.5</v>
      </c>
      <c r="H8" s="7"/>
      <c r="I8" s="8">
        <v>25000</v>
      </c>
      <c r="J8" s="28" t="s">
        <v>58</v>
      </c>
      <c r="K8" s="9" t="s">
        <v>28</v>
      </c>
      <c r="L8" s="28">
        <v>10</v>
      </c>
      <c r="M8" s="64"/>
    </row>
    <row r="9" spans="1:13" ht="25.5" customHeight="1">
      <c r="A9" s="30">
        <v>7</v>
      </c>
      <c r="B9" s="61"/>
      <c r="C9" s="27" t="s">
        <v>56</v>
      </c>
      <c r="D9" s="28" t="s">
        <v>30</v>
      </c>
      <c r="E9" s="28" t="s">
        <v>57</v>
      </c>
      <c r="F9" s="28" t="s">
        <v>48</v>
      </c>
      <c r="G9" s="7">
        <v>1.5</v>
      </c>
      <c r="H9" s="7"/>
      <c r="I9" s="8">
        <v>25000</v>
      </c>
      <c r="J9" s="28" t="s">
        <v>58</v>
      </c>
      <c r="K9" s="9" t="s">
        <v>28</v>
      </c>
      <c r="L9" s="28">
        <v>10</v>
      </c>
      <c r="M9" s="64"/>
    </row>
    <row r="10" spans="1:13" ht="25.5" customHeight="1">
      <c r="A10" s="30">
        <v>8</v>
      </c>
      <c r="B10" s="61"/>
      <c r="C10" s="27" t="s">
        <v>55</v>
      </c>
      <c r="D10" s="28" t="s">
        <v>30</v>
      </c>
      <c r="E10" s="28" t="s">
        <v>57</v>
      </c>
      <c r="F10" s="28" t="s">
        <v>50</v>
      </c>
      <c r="G10" s="7">
        <v>1.5</v>
      </c>
      <c r="H10" s="7"/>
      <c r="I10" s="8">
        <v>25000</v>
      </c>
      <c r="J10" s="28" t="s">
        <v>58</v>
      </c>
      <c r="K10" s="9" t="s">
        <v>28</v>
      </c>
      <c r="L10" s="28">
        <v>10</v>
      </c>
      <c r="M10" s="65"/>
    </row>
    <row r="11" spans="1:13" ht="25.5" customHeight="1">
      <c r="A11" s="30">
        <v>9</v>
      </c>
      <c r="B11" s="61"/>
      <c r="C11" s="27" t="s">
        <v>59</v>
      </c>
      <c r="D11" s="28" t="s">
        <v>31</v>
      </c>
      <c r="E11" s="28" t="s">
        <v>27</v>
      </c>
      <c r="F11" s="28" t="s">
        <v>48</v>
      </c>
      <c r="G11" s="7">
        <v>1.5</v>
      </c>
      <c r="H11" s="7"/>
      <c r="I11" s="8">
        <v>25000</v>
      </c>
      <c r="J11" s="28" t="s">
        <v>61</v>
      </c>
      <c r="K11" s="9" t="s">
        <v>28</v>
      </c>
      <c r="L11" s="28">
        <v>10</v>
      </c>
      <c r="M11" s="63" t="s">
        <v>70</v>
      </c>
    </row>
    <row r="12" spans="1:13" ht="25.5" customHeight="1">
      <c r="A12" s="30">
        <v>10</v>
      </c>
      <c r="B12" s="61"/>
      <c r="C12" s="27" t="s">
        <v>60</v>
      </c>
      <c r="D12" s="28" t="s">
        <v>31</v>
      </c>
      <c r="E12" s="28" t="s">
        <v>27</v>
      </c>
      <c r="F12" s="28" t="s">
        <v>50</v>
      </c>
      <c r="G12" s="7">
        <v>1.5</v>
      </c>
      <c r="H12" s="7"/>
      <c r="I12" s="8">
        <v>25000</v>
      </c>
      <c r="J12" s="28" t="s">
        <v>61</v>
      </c>
      <c r="K12" s="9" t="s">
        <v>28</v>
      </c>
      <c r="L12" s="28">
        <v>10</v>
      </c>
      <c r="M12" s="65"/>
    </row>
    <row r="13" spans="1:13" ht="25.5" customHeight="1">
      <c r="A13" s="30">
        <v>11</v>
      </c>
      <c r="B13" s="61"/>
      <c r="C13" s="27" t="s">
        <v>63</v>
      </c>
      <c r="D13" s="28" t="s">
        <v>64</v>
      </c>
      <c r="E13" s="28" t="s">
        <v>47</v>
      </c>
      <c r="F13" s="28" t="s">
        <v>48</v>
      </c>
      <c r="G13" s="7">
        <v>1.5</v>
      </c>
      <c r="H13" s="7"/>
      <c r="I13" s="8">
        <v>25000</v>
      </c>
      <c r="J13" s="28" t="s">
        <v>66</v>
      </c>
      <c r="K13" s="9" t="s">
        <v>67</v>
      </c>
      <c r="L13" s="28">
        <v>10</v>
      </c>
      <c r="M13" s="63" t="s">
        <v>69</v>
      </c>
    </row>
    <row r="14" spans="1:13" ht="25.5" customHeight="1">
      <c r="A14" s="30">
        <v>12</v>
      </c>
      <c r="B14" s="61"/>
      <c r="C14" s="27" t="s">
        <v>65</v>
      </c>
      <c r="D14" s="28" t="s">
        <v>64</v>
      </c>
      <c r="E14" s="28" t="s">
        <v>47</v>
      </c>
      <c r="F14" s="28" t="s">
        <v>50</v>
      </c>
      <c r="G14" s="7">
        <v>1.5</v>
      </c>
      <c r="H14" s="7"/>
      <c r="I14" s="8">
        <v>25000</v>
      </c>
      <c r="J14" s="28" t="s">
        <v>66</v>
      </c>
      <c r="K14" s="9" t="s">
        <v>68</v>
      </c>
      <c r="L14" s="28">
        <v>10</v>
      </c>
      <c r="M14" s="65"/>
    </row>
    <row r="15" spans="1:13" ht="25.5" customHeight="1">
      <c r="A15" s="30">
        <v>13</v>
      </c>
      <c r="B15" s="61"/>
      <c r="C15" s="27" t="s">
        <v>71</v>
      </c>
      <c r="D15" s="28" t="s">
        <v>74</v>
      </c>
      <c r="E15" s="28" t="s">
        <v>47</v>
      </c>
      <c r="F15" s="28" t="s">
        <v>48</v>
      </c>
      <c r="G15" s="7">
        <v>1.5</v>
      </c>
      <c r="H15" s="7"/>
      <c r="I15" s="8">
        <v>25000</v>
      </c>
      <c r="J15" s="28" t="s">
        <v>75</v>
      </c>
      <c r="K15" s="12" t="s">
        <v>76</v>
      </c>
      <c r="L15" s="28">
        <v>8</v>
      </c>
      <c r="M15" s="63" t="s">
        <v>78</v>
      </c>
    </row>
    <row r="16" spans="1:13" ht="25.5" customHeight="1">
      <c r="A16" s="30">
        <v>14</v>
      </c>
      <c r="B16" s="61"/>
      <c r="C16" s="27" t="s">
        <v>72</v>
      </c>
      <c r="D16" s="28" t="s">
        <v>74</v>
      </c>
      <c r="E16" s="28" t="s">
        <v>42</v>
      </c>
      <c r="F16" s="28" t="s">
        <v>50</v>
      </c>
      <c r="G16" s="7">
        <v>1.5</v>
      </c>
      <c r="H16" s="7"/>
      <c r="I16" s="8">
        <v>25000</v>
      </c>
      <c r="J16" s="28" t="s">
        <v>75</v>
      </c>
      <c r="K16" s="12" t="s">
        <v>77</v>
      </c>
      <c r="L16" s="28">
        <v>8</v>
      </c>
      <c r="M16" s="64"/>
    </row>
    <row r="17" spans="1:13" ht="27" customHeight="1" thickBot="1">
      <c r="A17" s="32">
        <v>15</v>
      </c>
      <c r="B17" s="62"/>
      <c r="C17" s="33" t="s">
        <v>73</v>
      </c>
      <c r="D17" s="34" t="s">
        <v>74</v>
      </c>
      <c r="E17" s="34" t="s">
        <v>42</v>
      </c>
      <c r="F17" s="34" t="s">
        <v>50</v>
      </c>
      <c r="G17" s="35">
        <v>1.5</v>
      </c>
      <c r="H17" s="35"/>
      <c r="I17" s="36">
        <v>25000</v>
      </c>
      <c r="J17" s="34" t="s">
        <v>75</v>
      </c>
      <c r="K17" s="37" t="s">
        <v>77</v>
      </c>
      <c r="L17" s="34">
        <v>8</v>
      </c>
      <c r="M17" s="66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mergeCells count="8">
    <mergeCell ref="A1:M1"/>
    <mergeCell ref="B5:B6"/>
    <mergeCell ref="B3:B4"/>
    <mergeCell ref="B7:B17"/>
    <mergeCell ref="M7:M10"/>
    <mergeCell ref="M11:M12"/>
    <mergeCell ref="M13:M14"/>
    <mergeCell ref="M15:M17"/>
  </mergeCells>
  <phoneticPr fontId="1" type="noConversion"/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주말특강(2023)</vt:lpstr>
      <vt:lpstr>주말특강 시간표(2023)_4주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2023-05-23T00:15:39Z</cp:lastPrinted>
  <dcterms:created xsi:type="dcterms:W3CDTF">2017-02-28T02:49:10Z</dcterms:created>
  <dcterms:modified xsi:type="dcterms:W3CDTF">2023-11-29T05:50:31Z</dcterms:modified>
</cp:coreProperties>
</file>