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19년\"/>
    </mc:Choice>
  </mc:AlternateContent>
  <bookViews>
    <workbookView xWindow="1045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4" i="1"/>
</calcChain>
</file>

<file path=xl/sharedStrings.xml><?xml version="1.0" encoding="utf-8"?>
<sst xmlns="http://schemas.openxmlformats.org/spreadsheetml/2006/main" count="237" uniqueCount="150">
  <si>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</si>
  <si>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</si>
  <si>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</si>
  <si>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</si>
  <si>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</si>
  <si>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</si>
  <si>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</si>
  <si>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</si>
  <si>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</si>
  <si>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</si>
  <si>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</si>
  <si>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</si>
  <si>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~</t>
    <phoneticPr fontId="7" type="noConversion"/>
  </si>
  <si>
    <t>(주)커리어넷</t>
  </si>
  <si>
    <t>강석린</t>
    <phoneticPr fontId="7" type="noConversion"/>
  </si>
  <si>
    <t>우진엔지니어링</t>
  </si>
  <si>
    <t>경기도 화성시 진안북길75-2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</si>
  <si>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</si>
  <si>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</si>
  <si>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용역</t>
    <phoneticPr fontId="7" type="noConversion"/>
  </si>
  <si>
    <t>물품</t>
    <phoneticPr fontId="7" type="noConversion"/>
  </si>
  <si>
    <t>서울시 구로구 구로동 1128-3</t>
    <phoneticPr fontId="7" type="noConversion"/>
  </si>
  <si>
    <t>주식회사 크린씨티화성</t>
  </si>
  <si>
    <t>건설창호</t>
  </si>
  <si>
    <t>박남례</t>
    <phoneticPr fontId="7" type="noConversion"/>
  </si>
  <si>
    <t>경기도 수원시 권선구 정조로 514</t>
    <phoneticPr fontId="7" type="noConversion"/>
  </si>
  <si>
    <t>공사</t>
    <phoneticPr fontId="7" type="noConversion"/>
  </si>
  <si>
    <t>경기도 화성시 세자로 475</t>
    <phoneticPr fontId="7" type="noConversion"/>
  </si>
  <si>
    <t>두리기획</t>
  </si>
  <si>
    <t>2019년 10월 수의계약 내역 공개</t>
    <phoneticPr fontId="2" type="noConversion"/>
  </si>
  <si>
    <t>물품</t>
    <phoneticPr fontId="7" type="noConversion"/>
  </si>
  <si>
    <t>공사</t>
    <phoneticPr fontId="7" type="noConversion"/>
  </si>
  <si>
    <t>물품</t>
    <phoneticPr fontId="7" type="noConversion"/>
  </si>
  <si>
    <t>용역</t>
  </si>
  <si>
    <t>물품</t>
  </si>
  <si>
    <t>공사</t>
  </si>
  <si>
    <t>용역</t>
    <phoneticPr fontId="7" type="noConversion"/>
  </si>
  <si>
    <t>유앤아이센터 지하층 안내데스크 단열 및 바닥타일교체 공사</t>
  </si>
  <si>
    <t>모두누림센터 재단 명칭 변경에 따른 문안 교체</t>
  </si>
  <si>
    <t>유앤아이센터 스포츠과학연구소 이동식 체성분분석기 구입</t>
  </si>
  <si>
    <t>모두누림센터 공조기휀축,베어링교체 및 기타공사</t>
  </si>
  <si>
    <t>유앤아이센터 솜사탕 방화유리문 및 수영장 화장실 출입문 교체</t>
  </si>
  <si>
    <t>동탄청소년문화의집 고소사다리 구입</t>
  </si>
  <si>
    <t>재단명칭변경에 따른 유앤아이센터 안내게시물 교체</t>
  </si>
  <si>
    <t>유앤아이센터 빙상장 천정 전등외 교체 및 회로 보수 정리</t>
  </si>
  <si>
    <t>화성시청소년수련관 홍보물 제작</t>
  </si>
  <si>
    <t>동탄청소년문화의집 홈페이지 구축</t>
  </si>
  <si>
    <t>모두누림센터 보일러 스팀감압밸브 교체</t>
  </si>
  <si>
    <t>모두누림센터 시스템냉난방기 실내기 전열핀 세척</t>
  </si>
  <si>
    <t>유앤아이센터 진입로 화분꽃 설치</t>
  </si>
  <si>
    <t>유앤아이센터 스포츠과학연구소 내부 환경개선 공사</t>
  </si>
  <si>
    <t>유앤아이센터 시스템냉난방기 실내기 전열핀 세척</t>
  </si>
  <si>
    <t>화성시청소년성문화센터 체험관 인형극 공연</t>
  </si>
  <si>
    <t>모두누림센터 내,외부 사인물 설치</t>
  </si>
  <si>
    <t>'화성 퍼스트 레이디' 양성평등 캠페인 체험물품</t>
  </si>
  <si>
    <t>누림청소년문화의집 청소년진로적성체험실 홍보물 제작</t>
    <phoneticPr fontId="7" type="noConversion"/>
  </si>
  <si>
    <t>2019년 통합상담소 사무실 및 전화상담실 유리칸막이 설치</t>
  </si>
  <si>
    <t>2019년 누림청소년문화의집 자유학년제활동</t>
  </si>
  <si>
    <t>성폭력·가정폭력통합상담소 입구 현판 및시트지 제작</t>
  </si>
  <si>
    <t>모두누림센터 수영장 여과기 필터 분해세척작업</t>
  </si>
  <si>
    <t>모두누림센터 지상층 전열교환기 필터 구입교체</t>
  </si>
  <si>
    <t>유앤아이센터 지하1층 주차장 크랙보수공사</t>
  </si>
  <si>
    <t>모두누림센터 수영장 수조 및 발란싱탱크 청소</t>
  </si>
  <si>
    <t>모두누림센터 지하2층 자동문 설치</t>
  </si>
  <si>
    <t>유앤아이센터 건축물 정밀안전점검</t>
  </si>
  <si>
    <t>화성시여성가족청소년재단 홍보영상 제작</t>
  </si>
  <si>
    <t>화성시청소년역사체험 영상제작</t>
  </si>
  <si>
    <t>화성시청소년역사체험 홍보대행</t>
  </si>
  <si>
    <t>채용대행서비스(인적성직무능력검사, 필기시험, 11/3)</t>
    <phoneticPr fontId="7" type="noConversion"/>
  </si>
  <si>
    <t>~</t>
    <phoneticPr fontId="7" type="noConversion"/>
  </si>
  <si>
    <t>~</t>
    <phoneticPr fontId="7" type="noConversion"/>
  </si>
  <si>
    <t>디자인라이노</t>
  </si>
  <si>
    <t>이진욱</t>
    <phoneticPr fontId="7" type="noConversion"/>
  </si>
  <si>
    <t>경기도 용인시 기흥구 농서동 433-7</t>
    <phoneticPr fontId="7" type="noConversion"/>
  </si>
  <si>
    <t>디자인캐프</t>
    <phoneticPr fontId="7" type="noConversion"/>
  </si>
  <si>
    <t>전창배</t>
    <phoneticPr fontId="7" type="noConversion"/>
  </si>
  <si>
    <t>서울시 강동구 고덕로20라길 5</t>
    <phoneticPr fontId="7" type="noConversion"/>
  </si>
  <si>
    <t>인바디스퀘어</t>
  </si>
  <si>
    <t>김현국</t>
    <phoneticPr fontId="7" type="noConversion"/>
  </si>
  <si>
    <t>경기도 안양시 동안구 엘에스로 92</t>
    <phoneticPr fontId="7" type="noConversion"/>
  </si>
  <si>
    <t>김종식</t>
    <phoneticPr fontId="7" type="noConversion"/>
  </si>
  <si>
    <t>(주)하이로드</t>
  </si>
  <si>
    <t>박청익</t>
    <phoneticPr fontId="7" type="noConversion"/>
  </si>
  <si>
    <t>경기도 포천시 내촌면 금강로 2076번길</t>
    <phoneticPr fontId="7" type="noConversion"/>
  </si>
  <si>
    <t>조종수</t>
    <phoneticPr fontId="7" type="noConversion"/>
  </si>
  <si>
    <t>경기도 화성시 진안동 513-3</t>
    <phoneticPr fontId="7" type="noConversion"/>
  </si>
  <si>
    <t>현대전기건설주식회사</t>
  </si>
  <si>
    <t>김현규</t>
    <phoneticPr fontId="7" type="noConversion"/>
  </si>
  <si>
    <t>경기도 화성시 안녕남로 58번길 17</t>
    <phoneticPr fontId="7" type="noConversion"/>
  </si>
  <si>
    <t>라온기프트</t>
    <phoneticPr fontId="7" type="noConversion"/>
  </si>
  <si>
    <t>김완경</t>
    <phoneticPr fontId="7" type="noConversion"/>
  </si>
  <si>
    <t>경기도 화성시 동탄공원로21-12</t>
    <phoneticPr fontId="7" type="noConversion"/>
  </si>
  <si>
    <t>(주)혁산정보시스템</t>
  </si>
  <si>
    <t>전세원</t>
    <phoneticPr fontId="7" type="noConversion"/>
  </si>
  <si>
    <t>서울시 영등포구 문래동3가 55-20</t>
    <phoneticPr fontId="7" type="noConversion"/>
  </si>
  <si>
    <t>거성이엔지</t>
    <phoneticPr fontId="7" type="noConversion"/>
  </si>
  <si>
    <t>송창근</t>
    <phoneticPr fontId="7" type="noConversion"/>
  </si>
  <si>
    <t>경기도 오산시 서동로 133-1</t>
    <phoneticPr fontId="7" type="noConversion"/>
  </si>
  <si>
    <t>주식회사 에코그린</t>
  </si>
  <si>
    <t>최영숙</t>
    <phoneticPr fontId="7" type="noConversion"/>
  </si>
  <si>
    <t>경기도 화성시 병점중앙로 169번길 5-10</t>
    <phoneticPr fontId="7" type="noConversion"/>
  </si>
  <si>
    <t>주식회사 동탄조경</t>
  </si>
  <si>
    <t>이문봉</t>
    <phoneticPr fontId="7" type="noConversion"/>
  </si>
  <si>
    <t>경기도 화성시 여울로1길 3-10</t>
    <phoneticPr fontId="7" type="noConversion"/>
  </si>
  <si>
    <t>주식회사 무지개</t>
  </si>
  <si>
    <t>최혜정</t>
    <phoneticPr fontId="7" type="noConversion"/>
  </si>
  <si>
    <t>경기도 화성시 남양읍 시청로 119</t>
    <phoneticPr fontId="7" type="noConversion"/>
  </si>
  <si>
    <t>경기도 화성시 병점중앙로 169번길 5-10</t>
    <phoneticPr fontId="7" type="noConversion"/>
  </si>
  <si>
    <t>사단법인 사람과평화</t>
  </si>
  <si>
    <t>양해경</t>
    <phoneticPr fontId="7" type="noConversion"/>
  </si>
  <si>
    <t>경기도 용인시 기흥구 갈곡로8번길 11</t>
    <phoneticPr fontId="7" type="noConversion"/>
  </si>
  <si>
    <t>주식회사 누림기업</t>
  </si>
  <si>
    <t>박영숙</t>
    <phoneticPr fontId="7" type="noConversion"/>
  </si>
  <si>
    <t>경기도 화성시 서신면 당성로 152번길</t>
    <phoneticPr fontId="7" type="noConversion"/>
  </si>
  <si>
    <t>키득키득</t>
  </si>
  <si>
    <t>김희진</t>
    <phoneticPr fontId="7" type="noConversion"/>
  </si>
  <si>
    <t>경기도 의정부시 태평로 22-1</t>
    <phoneticPr fontId="7" type="noConversion"/>
  </si>
  <si>
    <t>고려기프트주식회사</t>
    <phoneticPr fontId="7" type="noConversion"/>
  </si>
  <si>
    <t>이흥원</t>
    <phoneticPr fontId="7" type="noConversion"/>
  </si>
  <si>
    <t>서울시 도봉구 도봉로191가길 8-0</t>
    <phoneticPr fontId="7" type="noConversion"/>
  </si>
  <si>
    <t>경기유리</t>
    <phoneticPr fontId="7" type="noConversion"/>
  </si>
  <si>
    <t>유용환</t>
    <phoneticPr fontId="7" type="noConversion"/>
  </si>
  <si>
    <t>경기도 화성시 기배로 65-0</t>
    <phoneticPr fontId="7" type="noConversion"/>
  </si>
  <si>
    <t>(주)이야기들/아이지니어스</t>
  </si>
  <si>
    <t>이용진</t>
    <phoneticPr fontId="7" type="noConversion"/>
  </si>
  <si>
    <t>경기도 부천시 원미구 중동로2478번길 33</t>
    <phoneticPr fontId="7" type="noConversion"/>
  </si>
  <si>
    <t>해오름출력</t>
    <phoneticPr fontId="7" type="noConversion"/>
  </si>
  <si>
    <t>오순덕</t>
    <phoneticPr fontId="7" type="noConversion"/>
  </si>
  <si>
    <t>경기도 화성시 노작로 147</t>
    <phoneticPr fontId="7" type="noConversion"/>
  </si>
  <si>
    <t>주식회사 필터레인</t>
  </si>
  <si>
    <t>최숙희</t>
    <phoneticPr fontId="7" type="noConversion"/>
  </si>
  <si>
    <t>경기도 오산시 한신대길 137</t>
    <phoneticPr fontId="7" type="noConversion"/>
  </si>
  <si>
    <t>유명공조</t>
  </si>
  <si>
    <t>김용준</t>
    <phoneticPr fontId="7" type="noConversion"/>
  </si>
  <si>
    <t>경기도 화성시 매송면 매송고색로 418</t>
    <phoneticPr fontId="7" type="noConversion"/>
  </si>
  <si>
    <t>다해건설</t>
  </si>
  <si>
    <t>김은희</t>
    <phoneticPr fontId="7" type="noConversion"/>
  </si>
  <si>
    <t>경기도 화성시 효행로265번길 32-0</t>
    <phoneticPr fontId="7" type="noConversion"/>
  </si>
  <si>
    <t>문영주</t>
    <phoneticPr fontId="7" type="noConversion"/>
  </si>
  <si>
    <t>우리건설산업(주)</t>
  </si>
  <si>
    <t>이길범</t>
    <phoneticPr fontId="7" type="noConversion"/>
  </si>
  <si>
    <t>경기도 수원시 팔달구 장다리로 172번길</t>
    <phoneticPr fontId="7" type="noConversion"/>
  </si>
  <si>
    <t>마션픽쳐스</t>
  </si>
  <si>
    <t>배준호</t>
    <phoneticPr fontId="7" type="noConversion"/>
  </si>
  <si>
    <t>(주)휴로인터랙티브</t>
  </si>
  <si>
    <t>강관항</t>
    <phoneticPr fontId="7" type="noConversion"/>
  </si>
  <si>
    <t>경기도 안양시 동안구 흥안대로 427번길 50</t>
    <phoneticPr fontId="7" type="noConversion"/>
  </si>
  <si>
    <t>추정가격이 2천만원 이하인 물품의 제조·구매계약 또는 용역 계약</t>
    <phoneticPr fontId="7" type="noConversion"/>
  </si>
  <si>
    <t>추정가격이 2천만원 이하인 물품의 제조·구매계약 또는 용역 계약</t>
    <phoneticPr fontId="7" type="noConversion"/>
  </si>
  <si>
    <t>추정가격이 2천만원 초과 5천만원 이하인 여성기업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</si>
</sst>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tabSelected="1" zoomScaleNormal="100" workbookViewId="0">
      <pane ySplit="3" topLeftCell="A22" activePane="bottomLeft" state="frozen"/>
      <selection pane="bottomLeft" activeCell="B34" sqref="B3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0" t="s">
        <v>4</v>
      </c>
      <c r="F3" s="20"/>
      <c r="G3" s="20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17" t="s">
        <v>26</v>
      </c>
      <c r="B4" s="16" t="s">
        <v>37</v>
      </c>
      <c r="C4" s="9">
        <v>10807500</v>
      </c>
      <c r="D4" s="18">
        <v>43739</v>
      </c>
      <c r="E4" s="13">
        <v>43740</v>
      </c>
      <c r="F4" s="14" t="s">
        <v>69</v>
      </c>
      <c r="G4" s="8">
        <v>43748</v>
      </c>
      <c r="H4" s="19">
        <v>10050920</v>
      </c>
      <c r="I4" s="10">
        <f>H4/C4</f>
        <v>0.92999491094147579</v>
      </c>
      <c r="J4" s="16" t="s">
        <v>71</v>
      </c>
      <c r="K4" s="11" t="s">
        <v>72</v>
      </c>
      <c r="L4" s="12" t="s">
        <v>73</v>
      </c>
      <c r="M4" s="15" t="s">
        <v>18</v>
      </c>
    </row>
    <row r="5" spans="1:13" ht="24" customHeight="1" x14ac:dyDescent="0.3">
      <c r="A5" s="17" t="s">
        <v>30</v>
      </c>
      <c r="B5" s="16" t="s">
        <v>38</v>
      </c>
      <c r="C5" s="9">
        <v>2327600</v>
      </c>
      <c r="D5" s="18">
        <v>43739</v>
      </c>
      <c r="E5" s="13">
        <v>43739</v>
      </c>
      <c r="F5" s="14" t="s">
        <v>69</v>
      </c>
      <c r="G5" s="8">
        <v>43763</v>
      </c>
      <c r="H5" s="19">
        <v>2257750</v>
      </c>
      <c r="I5" s="10">
        <f t="shared" ref="I5:I35" si="0">H5/C5</f>
        <v>0.96999054820415875</v>
      </c>
      <c r="J5" s="16" t="s">
        <v>74</v>
      </c>
      <c r="K5" s="11" t="s">
        <v>75</v>
      </c>
      <c r="L5" s="12" t="s">
        <v>76</v>
      </c>
      <c r="M5" s="15" t="s">
        <v>147</v>
      </c>
    </row>
    <row r="6" spans="1:13" ht="24" customHeight="1" x14ac:dyDescent="0.3">
      <c r="A6" s="17" t="s">
        <v>20</v>
      </c>
      <c r="B6" s="16" t="s">
        <v>39</v>
      </c>
      <c r="C6" s="9">
        <v>3960000</v>
      </c>
      <c r="D6" s="18">
        <v>43740</v>
      </c>
      <c r="E6" s="13">
        <v>43740</v>
      </c>
      <c r="F6" s="14" t="s">
        <v>69</v>
      </c>
      <c r="G6" s="8">
        <v>43749</v>
      </c>
      <c r="H6" s="19">
        <v>3960000</v>
      </c>
      <c r="I6" s="10">
        <f t="shared" si="0"/>
        <v>1</v>
      </c>
      <c r="J6" s="16" t="s">
        <v>77</v>
      </c>
      <c r="K6" s="11" t="s">
        <v>78</v>
      </c>
      <c r="L6" s="12" t="s">
        <v>79</v>
      </c>
      <c r="M6" s="15" t="s">
        <v>147</v>
      </c>
    </row>
    <row r="7" spans="1:13" ht="24" customHeight="1" x14ac:dyDescent="0.3">
      <c r="A7" s="17" t="s">
        <v>26</v>
      </c>
      <c r="B7" s="16" t="s">
        <v>40</v>
      </c>
      <c r="C7" s="9">
        <v>3740000</v>
      </c>
      <c r="D7" s="18">
        <v>43740</v>
      </c>
      <c r="E7" s="13">
        <v>43742</v>
      </c>
      <c r="F7" s="14" t="s">
        <v>12</v>
      </c>
      <c r="G7" s="8">
        <v>43745</v>
      </c>
      <c r="H7" s="19">
        <v>3627800</v>
      </c>
      <c r="I7" s="10">
        <f t="shared" si="0"/>
        <v>0.97</v>
      </c>
      <c r="J7" s="16" t="s">
        <v>15</v>
      </c>
      <c r="K7" s="11" t="s">
        <v>80</v>
      </c>
      <c r="L7" s="12" t="s">
        <v>16</v>
      </c>
      <c r="M7" s="15" t="s">
        <v>18</v>
      </c>
    </row>
    <row r="8" spans="1:13" ht="24" customHeight="1" x14ac:dyDescent="0.3">
      <c r="A8" s="17" t="s">
        <v>31</v>
      </c>
      <c r="B8" s="16" t="s">
        <v>41</v>
      </c>
      <c r="C8" s="9">
        <v>4814000</v>
      </c>
      <c r="D8" s="18">
        <v>43742</v>
      </c>
      <c r="E8" s="13">
        <v>43745</v>
      </c>
      <c r="F8" s="14" t="s">
        <v>12</v>
      </c>
      <c r="G8" s="8">
        <v>43749</v>
      </c>
      <c r="H8" s="19">
        <v>4669500</v>
      </c>
      <c r="I8" s="10">
        <f t="shared" si="0"/>
        <v>0.96998338180307442</v>
      </c>
      <c r="J8" s="16" t="s">
        <v>23</v>
      </c>
      <c r="K8" s="11" t="s">
        <v>24</v>
      </c>
      <c r="L8" s="12" t="s">
        <v>25</v>
      </c>
      <c r="M8" s="15" t="s">
        <v>18</v>
      </c>
    </row>
    <row r="9" spans="1:13" ht="24" customHeight="1" x14ac:dyDescent="0.3">
      <c r="A9" s="17" t="s">
        <v>20</v>
      </c>
      <c r="B9" s="16" t="s">
        <v>42</v>
      </c>
      <c r="C9" s="9">
        <v>7700000</v>
      </c>
      <c r="D9" s="18">
        <v>43745</v>
      </c>
      <c r="E9" s="13">
        <v>43745</v>
      </c>
      <c r="F9" s="14" t="s">
        <v>69</v>
      </c>
      <c r="G9" s="8">
        <v>43756</v>
      </c>
      <c r="H9" s="19">
        <v>7700000</v>
      </c>
      <c r="I9" s="10">
        <f t="shared" si="0"/>
        <v>1</v>
      </c>
      <c r="J9" s="16" t="s">
        <v>81</v>
      </c>
      <c r="K9" s="11" t="s">
        <v>82</v>
      </c>
      <c r="L9" s="12" t="s">
        <v>83</v>
      </c>
      <c r="M9" s="15" t="s">
        <v>148</v>
      </c>
    </row>
    <row r="10" spans="1:13" ht="24" customHeight="1" x14ac:dyDescent="0.3">
      <c r="A10" s="17" t="s">
        <v>20</v>
      </c>
      <c r="B10" s="16" t="s">
        <v>43</v>
      </c>
      <c r="C10" s="9">
        <v>6119000</v>
      </c>
      <c r="D10" s="18">
        <v>43745</v>
      </c>
      <c r="E10" s="13">
        <v>43745</v>
      </c>
      <c r="F10" s="14" t="s">
        <v>69</v>
      </c>
      <c r="G10" s="8">
        <v>43769</v>
      </c>
      <c r="H10" s="19">
        <v>6119000</v>
      </c>
      <c r="I10" s="10">
        <f t="shared" si="0"/>
        <v>1</v>
      </c>
      <c r="J10" s="16" t="s">
        <v>28</v>
      </c>
      <c r="K10" s="11" t="s">
        <v>84</v>
      </c>
      <c r="L10" s="12" t="s">
        <v>85</v>
      </c>
      <c r="M10" s="15" t="s">
        <v>147</v>
      </c>
    </row>
    <row r="11" spans="1:13" ht="24" customHeight="1" x14ac:dyDescent="0.3">
      <c r="A11" s="17" t="s">
        <v>19</v>
      </c>
      <c r="B11" s="16" t="s">
        <v>44</v>
      </c>
      <c r="C11" s="9">
        <v>3140000</v>
      </c>
      <c r="D11" s="18">
        <v>43746</v>
      </c>
      <c r="E11" s="13">
        <v>43747</v>
      </c>
      <c r="F11" s="14" t="s">
        <v>69</v>
      </c>
      <c r="G11" s="8">
        <v>43747</v>
      </c>
      <c r="H11" s="19">
        <v>3140000</v>
      </c>
      <c r="I11" s="10">
        <f t="shared" si="0"/>
        <v>1</v>
      </c>
      <c r="J11" s="16" t="s">
        <v>86</v>
      </c>
      <c r="K11" s="11" t="s">
        <v>87</v>
      </c>
      <c r="L11" s="12" t="s">
        <v>88</v>
      </c>
      <c r="M11" s="15" t="s">
        <v>147</v>
      </c>
    </row>
    <row r="12" spans="1:13" ht="24" customHeight="1" x14ac:dyDescent="0.3">
      <c r="A12" s="17" t="s">
        <v>32</v>
      </c>
      <c r="B12" s="16" t="s">
        <v>45</v>
      </c>
      <c r="C12" s="9">
        <v>4557300</v>
      </c>
      <c r="D12" s="18">
        <v>43749</v>
      </c>
      <c r="E12" s="13">
        <v>43749</v>
      </c>
      <c r="F12" s="14" t="s">
        <v>69</v>
      </c>
      <c r="G12" s="8">
        <v>43763</v>
      </c>
      <c r="H12" s="19">
        <v>4557300</v>
      </c>
      <c r="I12" s="10">
        <f t="shared" si="0"/>
        <v>1</v>
      </c>
      <c r="J12" s="16" t="s">
        <v>89</v>
      </c>
      <c r="K12" s="11" t="s">
        <v>90</v>
      </c>
      <c r="L12" s="12" t="s">
        <v>91</v>
      </c>
      <c r="M12" s="15" t="s">
        <v>147</v>
      </c>
    </row>
    <row r="13" spans="1:13" ht="24" customHeight="1" x14ac:dyDescent="0.3">
      <c r="A13" s="17" t="s">
        <v>19</v>
      </c>
      <c r="B13" s="16" t="s">
        <v>46</v>
      </c>
      <c r="C13" s="9">
        <v>20000000</v>
      </c>
      <c r="D13" s="18">
        <v>43752</v>
      </c>
      <c r="E13" s="13">
        <v>43752</v>
      </c>
      <c r="F13" s="14" t="s">
        <v>69</v>
      </c>
      <c r="G13" s="8">
        <v>43819</v>
      </c>
      <c r="H13" s="19">
        <v>18600000</v>
      </c>
      <c r="I13" s="10">
        <f t="shared" si="0"/>
        <v>0.93</v>
      </c>
      <c r="J13" s="16" t="s">
        <v>92</v>
      </c>
      <c r="K13" s="11" t="s">
        <v>93</v>
      </c>
      <c r="L13" s="12" t="s">
        <v>94</v>
      </c>
      <c r="M13" s="15" t="s">
        <v>17</v>
      </c>
    </row>
    <row r="14" spans="1:13" ht="24" customHeight="1" x14ac:dyDescent="0.3">
      <c r="A14" s="17" t="s">
        <v>32</v>
      </c>
      <c r="B14" s="16" t="s">
        <v>47</v>
      </c>
      <c r="C14" s="9">
        <v>4631000</v>
      </c>
      <c r="D14" s="18">
        <v>43752</v>
      </c>
      <c r="E14" s="13">
        <v>43752</v>
      </c>
      <c r="F14" s="14" t="s">
        <v>12</v>
      </c>
      <c r="G14" s="8">
        <v>43756</v>
      </c>
      <c r="H14" s="19">
        <v>4492070</v>
      </c>
      <c r="I14" s="10">
        <f t="shared" si="0"/>
        <v>0.97</v>
      </c>
      <c r="J14" s="16" t="s">
        <v>95</v>
      </c>
      <c r="K14" s="11" t="s">
        <v>96</v>
      </c>
      <c r="L14" s="12" t="s">
        <v>97</v>
      </c>
      <c r="M14" s="15" t="s">
        <v>147</v>
      </c>
    </row>
    <row r="15" spans="1:13" ht="24" customHeight="1" x14ac:dyDescent="0.3">
      <c r="A15" s="17" t="s">
        <v>33</v>
      </c>
      <c r="B15" s="16" t="s">
        <v>48</v>
      </c>
      <c r="C15" s="9">
        <v>10440000</v>
      </c>
      <c r="D15" s="18">
        <v>43756</v>
      </c>
      <c r="E15" s="13">
        <v>43756</v>
      </c>
      <c r="F15" s="14" t="s">
        <v>12</v>
      </c>
      <c r="G15" s="8">
        <v>43766</v>
      </c>
      <c r="H15" s="19">
        <v>10440000</v>
      </c>
      <c r="I15" s="10">
        <f t="shared" si="0"/>
        <v>1</v>
      </c>
      <c r="J15" s="16" t="s">
        <v>98</v>
      </c>
      <c r="K15" s="11" t="s">
        <v>99</v>
      </c>
      <c r="L15" s="12" t="s">
        <v>100</v>
      </c>
      <c r="M15" s="15" t="s">
        <v>147</v>
      </c>
    </row>
    <row r="16" spans="1:13" ht="24" customHeight="1" x14ac:dyDescent="0.3">
      <c r="A16" s="17" t="s">
        <v>34</v>
      </c>
      <c r="B16" s="16" t="s">
        <v>49</v>
      </c>
      <c r="C16" s="9">
        <v>2915000</v>
      </c>
      <c r="D16" s="18">
        <v>43759</v>
      </c>
      <c r="E16" s="13">
        <v>43759</v>
      </c>
      <c r="F16" s="14" t="s">
        <v>69</v>
      </c>
      <c r="G16" s="8">
        <v>43763</v>
      </c>
      <c r="H16" s="19">
        <v>2915000</v>
      </c>
      <c r="I16" s="10">
        <f t="shared" si="0"/>
        <v>1</v>
      </c>
      <c r="J16" s="16" t="s">
        <v>101</v>
      </c>
      <c r="K16" s="11" t="s">
        <v>102</v>
      </c>
      <c r="L16" s="12" t="s">
        <v>103</v>
      </c>
      <c r="M16" s="15" t="s">
        <v>17</v>
      </c>
    </row>
    <row r="17" spans="1:13" ht="24" customHeight="1" x14ac:dyDescent="0.3">
      <c r="A17" s="17" t="s">
        <v>35</v>
      </c>
      <c r="B17" s="16" t="s">
        <v>50</v>
      </c>
      <c r="C17" s="9">
        <v>52448000</v>
      </c>
      <c r="D17" s="18">
        <v>43759</v>
      </c>
      <c r="E17" s="13">
        <v>43761</v>
      </c>
      <c r="F17" s="14" t="s">
        <v>12</v>
      </c>
      <c r="G17" s="8">
        <v>43784</v>
      </c>
      <c r="H17" s="19">
        <v>48776640</v>
      </c>
      <c r="I17" s="10">
        <f t="shared" si="0"/>
        <v>0.93</v>
      </c>
      <c r="J17" s="16" t="s">
        <v>104</v>
      </c>
      <c r="K17" s="11" t="s">
        <v>105</v>
      </c>
      <c r="L17" s="12" t="s">
        <v>106</v>
      </c>
      <c r="M17" s="15" t="s">
        <v>149</v>
      </c>
    </row>
    <row r="18" spans="1:13" ht="24" customHeight="1" x14ac:dyDescent="0.3">
      <c r="A18" s="17" t="s">
        <v>33</v>
      </c>
      <c r="B18" s="16" t="s">
        <v>51</v>
      </c>
      <c r="C18" s="9">
        <v>9976000</v>
      </c>
      <c r="D18" s="18">
        <v>43759</v>
      </c>
      <c r="E18" s="13">
        <v>43771</v>
      </c>
      <c r="F18" s="14" t="s">
        <v>12</v>
      </c>
      <c r="G18" s="8">
        <v>43773</v>
      </c>
      <c r="H18" s="19">
        <v>9976000</v>
      </c>
      <c r="I18" s="10">
        <f t="shared" si="0"/>
        <v>1</v>
      </c>
      <c r="J18" s="16" t="s">
        <v>98</v>
      </c>
      <c r="K18" s="11" t="s">
        <v>99</v>
      </c>
      <c r="L18" s="12" t="s">
        <v>107</v>
      </c>
      <c r="M18" s="15" t="s">
        <v>17</v>
      </c>
    </row>
    <row r="19" spans="1:13" ht="24" customHeight="1" x14ac:dyDescent="0.3">
      <c r="A19" s="17" t="s">
        <v>36</v>
      </c>
      <c r="B19" s="16" t="s">
        <v>52</v>
      </c>
      <c r="C19" s="9">
        <v>3600000</v>
      </c>
      <c r="D19" s="18">
        <v>43759</v>
      </c>
      <c r="E19" s="13">
        <v>43760</v>
      </c>
      <c r="F19" s="14" t="s">
        <v>12</v>
      </c>
      <c r="G19" s="8">
        <v>43780</v>
      </c>
      <c r="H19" s="19">
        <v>3600000</v>
      </c>
      <c r="I19" s="10">
        <f t="shared" si="0"/>
        <v>1</v>
      </c>
      <c r="J19" s="16" t="s">
        <v>108</v>
      </c>
      <c r="K19" s="11" t="s">
        <v>109</v>
      </c>
      <c r="L19" s="12" t="s">
        <v>110</v>
      </c>
      <c r="M19" s="15" t="s">
        <v>17</v>
      </c>
    </row>
    <row r="20" spans="1:13" ht="24" customHeight="1" x14ac:dyDescent="0.3">
      <c r="A20" s="17" t="s">
        <v>34</v>
      </c>
      <c r="B20" s="16" t="s">
        <v>53</v>
      </c>
      <c r="C20" s="9">
        <v>7560000</v>
      </c>
      <c r="D20" s="18">
        <v>43760</v>
      </c>
      <c r="E20" s="13">
        <v>43760</v>
      </c>
      <c r="F20" s="14" t="s">
        <v>12</v>
      </c>
      <c r="G20" s="8">
        <v>43775</v>
      </c>
      <c r="H20" s="19">
        <v>7260000</v>
      </c>
      <c r="I20" s="10">
        <f t="shared" si="0"/>
        <v>0.96031746031746035</v>
      </c>
      <c r="J20" s="16" t="s">
        <v>111</v>
      </c>
      <c r="K20" s="11" t="s">
        <v>112</v>
      </c>
      <c r="L20" s="12" t="s">
        <v>113</v>
      </c>
      <c r="M20" s="15" t="s">
        <v>147</v>
      </c>
    </row>
    <row r="21" spans="1:13" ht="24" customHeight="1" x14ac:dyDescent="0.3">
      <c r="A21" s="17" t="s">
        <v>20</v>
      </c>
      <c r="B21" s="16" t="s">
        <v>54</v>
      </c>
      <c r="C21" s="9">
        <v>3539100</v>
      </c>
      <c r="D21" s="18">
        <v>43760</v>
      </c>
      <c r="E21" s="13">
        <v>43760</v>
      </c>
      <c r="F21" s="14" t="s">
        <v>12</v>
      </c>
      <c r="G21" s="8">
        <v>43763</v>
      </c>
      <c r="H21" s="19">
        <v>3539100</v>
      </c>
      <c r="I21" s="10">
        <f t="shared" si="0"/>
        <v>1</v>
      </c>
      <c r="J21" s="16" t="s">
        <v>114</v>
      </c>
      <c r="K21" s="11" t="s">
        <v>115</v>
      </c>
      <c r="L21" s="12" t="s">
        <v>116</v>
      </c>
      <c r="M21" s="15" t="s">
        <v>147</v>
      </c>
    </row>
    <row r="22" spans="1:13" ht="24" customHeight="1" x14ac:dyDescent="0.3">
      <c r="A22" s="17" t="s">
        <v>20</v>
      </c>
      <c r="B22" s="16" t="s">
        <v>55</v>
      </c>
      <c r="C22" s="9">
        <v>4697000</v>
      </c>
      <c r="D22" s="18">
        <v>43762</v>
      </c>
      <c r="E22" s="13">
        <v>43762</v>
      </c>
      <c r="F22" s="14" t="s">
        <v>70</v>
      </c>
      <c r="G22" s="8">
        <v>43777</v>
      </c>
      <c r="H22" s="19">
        <v>4697000</v>
      </c>
      <c r="I22" s="10">
        <f t="shared" si="0"/>
        <v>1</v>
      </c>
      <c r="J22" s="16" t="s">
        <v>117</v>
      </c>
      <c r="K22" s="11" t="s">
        <v>118</v>
      </c>
      <c r="L22" s="12" t="s">
        <v>119</v>
      </c>
      <c r="M22" s="15" t="s">
        <v>147</v>
      </c>
    </row>
    <row r="23" spans="1:13" ht="24" customHeight="1" x14ac:dyDescent="0.3">
      <c r="A23" s="17" t="s">
        <v>20</v>
      </c>
      <c r="B23" s="16" t="s">
        <v>56</v>
      </c>
      <c r="C23" s="9">
        <v>11209000</v>
      </c>
      <c r="D23" s="18">
        <v>43762</v>
      </c>
      <c r="E23" s="13">
        <v>43762</v>
      </c>
      <c r="F23" s="14" t="s">
        <v>69</v>
      </c>
      <c r="G23" s="8">
        <v>43766</v>
      </c>
      <c r="H23" s="19">
        <v>11209000</v>
      </c>
      <c r="I23" s="10">
        <f t="shared" si="0"/>
        <v>1</v>
      </c>
      <c r="J23" s="16" t="s">
        <v>120</v>
      </c>
      <c r="K23" s="11" t="s">
        <v>121</v>
      </c>
      <c r="L23" s="12" t="s">
        <v>122</v>
      </c>
      <c r="M23" s="15" t="s">
        <v>147</v>
      </c>
    </row>
    <row r="24" spans="1:13" ht="24" customHeight="1" x14ac:dyDescent="0.3">
      <c r="A24" s="17" t="s">
        <v>33</v>
      </c>
      <c r="B24" s="16" t="s">
        <v>57</v>
      </c>
      <c r="C24" s="9">
        <v>10500000</v>
      </c>
      <c r="D24" s="18">
        <v>43762</v>
      </c>
      <c r="E24" s="13">
        <v>43763</v>
      </c>
      <c r="F24" s="14" t="s">
        <v>69</v>
      </c>
      <c r="G24" s="8">
        <v>43782</v>
      </c>
      <c r="H24" s="19">
        <v>10500000</v>
      </c>
      <c r="I24" s="10">
        <f t="shared" si="0"/>
        <v>1</v>
      </c>
      <c r="J24" s="16" t="s">
        <v>123</v>
      </c>
      <c r="K24" s="11" t="s">
        <v>124</v>
      </c>
      <c r="L24" s="12" t="s">
        <v>125</v>
      </c>
      <c r="M24" s="15" t="s">
        <v>17</v>
      </c>
    </row>
    <row r="25" spans="1:13" ht="24" customHeight="1" x14ac:dyDescent="0.3">
      <c r="A25" s="17" t="s">
        <v>20</v>
      </c>
      <c r="B25" s="16" t="s">
        <v>58</v>
      </c>
      <c r="C25" s="9">
        <v>4950000</v>
      </c>
      <c r="D25" s="18">
        <v>43763</v>
      </c>
      <c r="E25" s="13">
        <v>43763</v>
      </c>
      <c r="F25" s="14" t="s">
        <v>12</v>
      </c>
      <c r="G25" s="8">
        <v>43767</v>
      </c>
      <c r="H25" s="19">
        <v>4950000</v>
      </c>
      <c r="I25" s="10">
        <f t="shared" si="0"/>
        <v>1</v>
      </c>
      <c r="J25" s="16" t="s">
        <v>126</v>
      </c>
      <c r="K25" s="11" t="s">
        <v>127</v>
      </c>
      <c r="L25" s="12" t="s">
        <v>128</v>
      </c>
      <c r="M25" s="15" t="s">
        <v>147</v>
      </c>
    </row>
    <row r="26" spans="1:13" ht="24" customHeight="1" x14ac:dyDescent="0.3">
      <c r="A26" s="17" t="s">
        <v>34</v>
      </c>
      <c r="B26" s="16" t="s">
        <v>59</v>
      </c>
      <c r="C26" s="9">
        <v>2244000</v>
      </c>
      <c r="D26" s="18">
        <v>43768</v>
      </c>
      <c r="E26" s="13">
        <v>43770</v>
      </c>
      <c r="F26" s="14" t="s">
        <v>70</v>
      </c>
      <c r="G26" s="8">
        <v>43770</v>
      </c>
      <c r="H26" s="19">
        <v>2176680</v>
      </c>
      <c r="I26" s="10">
        <f t="shared" si="0"/>
        <v>0.97</v>
      </c>
      <c r="J26" s="16" t="s">
        <v>129</v>
      </c>
      <c r="K26" s="11" t="s">
        <v>130</v>
      </c>
      <c r="L26" s="12" t="s">
        <v>131</v>
      </c>
      <c r="M26" s="15" t="s">
        <v>17</v>
      </c>
    </row>
    <row r="27" spans="1:13" ht="24" customHeight="1" x14ac:dyDescent="0.3">
      <c r="A27" s="17" t="s">
        <v>33</v>
      </c>
      <c r="B27" s="16" t="s">
        <v>60</v>
      </c>
      <c r="C27" s="9">
        <v>8571200</v>
      </c>
      <c r="D27" s="18">
        <v>43768</v>
      </c>
      <c r="E27" s="13">
        <v>43768</v>
      </c>
      <c r="F27" s="14" t="s">
        <v>70</v>
      </c>
      <c r="G27" s="8">
        <v>43773</v>
      </c>
      <c r="H27" s="19">
        <v>8228000</v>
      </c>
      <c r="I27" s="10">
        <f t="shared" si="0"/>
        <v>0.95995893223819306</v>
      </c>
      <c r="J27" s="16" t="s">
        <v>132</v>
      </c>
      <c r="K27" s="11" t="s">
        <v>133</v>
      </c>
      <c r="L27" s="12" t="s">
        <v>134</v>
      </c>
      <c r="M27" s="15" t="s">
        <v>17</v>
      </c>
    </row>
    <row r="28" spans="1:13" ht="24" customHeight="1" x14ac:dyDescent="0.3">
      <c r="A28" s="17" t="s">
        <v>35</v>
      </c>
      <c r="B28" s="16" t="s">
        <v>61</v>
      </c>
      <c r="C28" s="9">
        <v>6700000</v>
      </c>
      <c r="D28" s="18">
        <v>43768</v>
      </c>
      <c r="E28" s="13">
        <v>43770</v>
      </c>
      <c r="F28" s="14" t="s">
        <v>69</v>
      </c>
      <c r="G28" s="8">
        <v>43789</v>
      </c>
      <c r="H28" s="19">
        <v>6500000</v>
      </c>
      <c r="I28" s="10">
        <f t="shared" si="0"/>
        <v>0.97014925373134331</v>
      </c>
      <c r="J28" s="16" t="s">
        <v>135</v>
      </c>
      <c r="K28" s="11" t="s">
        <v>136</v>
      </c>
      <c r="L28" s="12" t="s">
        <v>137</v>
      </c>
      <c r="M28" s="15" t="s">
        <v>18</v>
      </c>
    </row>
    <row r="29" spans="1:13" ht="24" customHeight="1" x14ac:dyDescent="0.3">
      <c r="A29" s="17" t="s">
        <v>33</v>
      </c>
      <c r="B29" s="16" t="s">
        <v>62</v>
      </c>
      <c r="C29" s="9">
        <v>4444000</v>
      </c>
      <c r="D29" s="18">
        <v>43768</v>
      </c>
      <c r="E29" s="13">
        <v>43780</v>
      </c>
      <c r="F29" s="14" t="s">
        <v>69</v>
      </c>
      <c r="G29" s="8">
        <v>43780</v>
      </c>
      <c r="H29" s="19">
        <v>4310680</v>
      </c>
      <c r="I29" s="10">
        <f t="shared" si="0"/>
        <v>0.97</v>
      </c>
      <c r="J29" s="16" t="s">
        <v>22</v>
      </c>
      <c r="K29" s="11" t="s">
        <v>138</v>
      </c>
      <c r="L29" s="12" t="s">
        <v>27</v>
      </c>
      <c r="M29" s="15" t="s">
        <v>147</v>
      </c>
    </row>
    <row r="30" spans="1:13" ht="24" customHeight="1" x14ac:dyDescent="0.3">
      <c r="A30" s="17" t="s">
        <v>35</v>
      </c>
      <c r="B30" s="16" t="s">
        <v>63</v>
      </c>
      <c r="C30" s="9">
        <v>6820000</v>
      </c>
      <c r="D30" s="18">
        <v>43768</v>
      </c>
      <c r="E30" s="13">
        <v>43768</v>
      </c>
      <c r="F30" s="14" t="s">
        <v>70</v>
      </c>
      <c r="G30" s="8">
        <v>43773</v>
      </c>
      <c r="H30" s="19">
        <v>6615400</v>
      </c>
      <c r="I30" s="10">
        <f t="shared" si="0"/>
        <v>0.97</v>
      </c>
      <c r="J30" s="16" t="s">
        <v>23</v>
      </c>
      <c r="K30" s="11" t="s">
        <v>24</v>
      </c>
      <c r="L30" s="12" t="s">
        <v>25</v>
      </c>
      <c r="M30" s="15" t="s">
        <v>18</v>
      </c>
    </row>
    <row r="31" spans="1:13" ht="24" customHeight="1" x14ac:dyDescent="0.3">
      <c r="A31" s="17" t="s">
        <v>33</v>
      </c>
      <c r="B31" s="16" t="s">
        <v>64</v>
      </c>
      <c r="C31" s="9">
        <v>17710000</v>
      </c>
      <c r="D31" s="18">
        <v>43768</v>
      </c>
      <c r="E31" s="13">
        <v>43773</v>
      </c>
      <c r="F31" s="14" t="s">
        <v>12</v>
      </c>
      <c r="G31" s="8">
        <v>43808</v>
      </c>
      <c r="H31" s="19">
        <v>17178700</v>
      </c>
      <c r="I31" s="10">
        <f t="shared" si="0"/>
        <v>0.97</v>
      </c>
      <c r="J31" s="16" t="s">
        <v>139</v>
      </c>
      <c r="K31" s="11" t="s">
        <v>140</v>
      </c>
      <c r="L31" s="12" t="s">
        <v>141</v>
      </c>
      <c r="M31" s="15" t="s">
        <v>147</v>
      </c>
    </row>
    <row r="32" spans="1:13" ht="24" customHeight="1" x14ac:dyDescent="0.3">
      <c r="A32" s="17" t="s">
        <v>33</v>
      </c>
      <c r="B32" s="16" t="s">
        <v>65</v>
      </c>
      <c r="C32" s="9">
        <v>19294000</v>
      </c>
      <c r="D32" s="18">
        <v>43768</v>
      </c>
      <c r="E32" s="13">
        <v>43768</v>
      </c>
      <c r="F32" s="14" t="s">
        <v>69</v>
      </c>
      <c r="G32" s="8">
        <v>43805</v>
      </c>
      <c r="H32" s="19">
        <v>18522240</v>
      </c>
      <c r="I32" s="10">
        <f t="shared" si="0"/>
        <v>0.96</v>
      </c>
      <c r="J32" s="16" t="s">
        <v>142</v>
      </c>
      <c r="K32" s="11" t="s">
        <v>143</v>
      </c>
      <c r="L32" s="12" t="s">
        <v>128</v>
      </c>
      <c r="M32" s="15" t="s">
        <v>147</v>
      </c>
    </row>
    <row r="33" spans="1:13" ht="24" customHeight="1" x14ac:dyDescent="0.3">
      <c r="A33" s="17" t="s">
        <v>19</v>
      </c>
      <c r="B33" s="16" t="s">
        <v>66</v>
      </c>
      <c r="C33" s="9">
        <v>10000000</v>
      </c>
      <c r="D33" s="18">
        <v>43769</v>
      </c>
      <c r="E33" s="13">
        <v>43769</v>
      </c>
      <c r="F33" s="14" t="s">
        <v>12</v>
      </c>
      <c r="G33" s="8">
        <v>43798</v>
      </c>
      <c r="H33" s="19">
        <v>9500000</v>
      </c>
      <c r="I33" s="10">
        <f t="shared" si="0"/>
        <v>0.95</v>
      </c>
      <c r="J33" s="16" t="s">
        <v>144</v>
      </c>
      <c r="K33" s="11" t="s">
        <v>145</v>
      </c>
      <c r="L33" s="12" t="s">
        <v>146</v>
      </c>
      <c r="M33" s="15" t="s">
        <v>147</v>
      </c>
    </row>
    <row r="34" spans="1:13" ht="24" customHeight="1" x14ac:dyDescent="0.3">
      <c r="A34" s="17" t="s">
        <v>19</v>
      </c>
      <c r="B34" s="16" t="s">
        <v>67</v>
      </c>
      <c r="C34" s="9">
        <v>5000000</v>
      </c>
      <c r="D34" s="18">
        <v>43769</v>
      </c>
      <c r="E34" s="13">
        <v>43769</v>
      </c>
      <c r="F34" s="14" t="s">
        <v>69</v>
      </c>
      <c r="G34" s="8">
        <v>43798</v>
      </c>
      <c r="H34" s="19">
        <v>4750000</v>
      </c>
      <c r="I34" s="10">
        <f t="shared" si="0"/>
        <v>0.95</v>
      </c>
      <c r="J34" s="16" t="s">
        <v>144</v>
      </c>
      <c r="K34" s="11" t="s">
        <v>145</v>
      </c>
      <c r="L34" s="12" t="s">
        <v>146</v>
      </c>
      <c r="M34" s="15" t="s">
        <v>147</v>
      </c>
    </row>
    <row r="35" spans="1:13" ht="24" customHeight="1" x14ac:dyDescent="0.3">
      <c r="A35" s="17" t="s">
        <v>19</v>
      </c>
      <c r="B35" s="16" t="s">
        <v>68</v>
      </c>
      <c r="C35" s="9">
        <v>4963200</v>
      </c>
      <c r="D35" s="18">
        <v>43769</v>
      </c>
      <c r="E35" s="13">
        <v>43770</v>
      </c>
      <c r="F35" s="14" t="s">
        <v>69</v>
      </c>
      <c r="G35" s="8">
        <v>43774</v>
      </c>
      <c r="H35" s="19">
        <v>4963200</v>
      </c>
      <c r="I35" s="10">
        <f t="shared" si="0"/>
        <v>1</v>
      </c>
      <c r="J35" s="16" t="s">
        <v>13</v>
      </c>
      <c r="K35" s="11" t="s">
        <v>14</v>
      </c>
      <c r="L35" s="12" t="s">
        <v>21</v>
      </c>
      <c r="M35" s="15" t="s">
        <v>147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2019-11-04T01:08:43Z</dcterms:modified>
</cp:coreProperties>
</file>