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여성가족재단\계약관리\수의계약공개\2019년\"/>
    </mc:Choice>
  </mc:AlternateContent>
  <bookViews>
    <workbookView xWindow="9525" yWindow="6480" windowWidth="28035" windowHeight="6720"/>
  </bookViews>
  <sheets>
    <sheet name="Sheet1" sheetId="1" r:id="rId1"/>
  </sheets>
  <definedNames>
    <definedName name="_xlnm.Print_Titles" localSheetId="0">Sheet1!$1:$3</definedName>
  </definedNames>
  <calcPr calcId="162913"/>
</workbook>
</file>

<file path=xl/calcChain.xml><?xml version="1.0" encoding="utf-8"?>
<calcChain xmlns="http://schemas.openxmlformats.org/spreadsheetml/2006/main">
  <c r="I26" i="1" l="1"/>
  <c r="I25" i="1"/>
  <c r="I24" i="1"/>
  <c r="I23" i="1"/>
  <c r="I22" i="1"/>
  <c r="I21" i="1"/>
  <c r="I20" i="1"/>
  <c r="I19" i="1"/>
  <c r="I18" i="1"/>
  <c r="I17" i="1"/>
  <c r="I16" i="1"/>
  <c r="I15" i="1"/>
  <c r="I14" i="1"/>
  <c r="I13" i="1"/>
  <c r="I12" i="1"/>
  <c r="I11" i="1"/>
  <c r="I10" i="1"/>
  <c r="I9" i="1"/>
  <c r="I8" i="1"/>
  <c r="I7" i="1"/>
  <c r="I6" i="1"/>
  <c r="I5" i="1"/>
  <c r="I4" i="1"/>
</calcChain>
</file>

<file path=xl/sharedStrings.xml><?xml version="1.0" encoding="utf-8"?>
<sst xmlns="http://schemas.openxmlformats.org/spreadsheetml/2006/main" count="174" uniqueCount="119">
  <si>
    <t>[단위:원]</t>
    <phoneticPr fontId="2" type="noConversion"/>
  </si>
  <si>
    <t>구분</t>
    <phoneticPr fontId="2" type="noConversion"/>
  </si>
  <si>
    <t>건명</t>
    <phoneticPr fontId="2" type="noConversion"/>
  </si>
  <si>
    <t>계약일자</t>
    <phoneticPr fontId="2" type="noConversion"/>
  </si>
  <si>
    <t>계약기간</t>
    <phoneticPr fontId="2" type="noConversion"/>
  </si>
  <si>
    <t>계약금액</t>
    <phoneticPr fontId="2" type="noConversion"/>
  </si>
  <si>
    <t>계약상대자</t>
    <phoneticPr fontId="2" type="noConversion"/>
  </si>
  <si>
    <t>대표자</t>
    <phoneticPr fontId="2" type="noConversion"/>
  </si>
  <si>
    <t>주소</t>
    <phoneticPr fontId="2" type="noConversion"/>
  </si>
  <si>
    <t>계약율
(%)</t>
    <phoneticPr fontId="2" type="noConversion"/>
  </si>
  <si>
    <t>수의계약사유</t>
    <phoneticPr fontId="2" type="noConversion"/>
  </si>
  <si>
    <t>예비가격</t>
    <phoneticPr fontId="2" type="noConversion"/>
  </si>
  <si>
    <t>용역</t>
  </si>
  <si>
    <t>물품</t>
  </si>
  <si>
    <t>공사</t>
  </si>
  <si>
    <t>~</t>
    <phoneticPr fontId="7" type="noConversion"/>
  </si>
  <si>
    <t>(주)커리어넷</t>
  </si>
  <si>
    <t>서울시 구로구 구로동 1128-3</t>
    <phoneticPr fontId="7" type="noConversion"/>
  </si>
  <si>
    <t>문화건설(주)</t>
  </si>
  <si>
    <t>경기도 화성시 봉담읍 남촌길 38</t>
    <phoneticPr fontId="7" type="noConversion"/>
  </si>
  <si>
    <t>추정가격이 2천만원 이하인 물품의 제조·구매계약 또는 용역 계약</t>
    <phoneticPr fontId="7" type="noConversion"/>
  </si>
  <si>
    <t>추정가격이 8천만원 이하인 공사에 대한 계약</t>
  </si>
  <si>
    <t>용역</t>
    <phoneticPr fontId="7" type="noConversion"/>
  </si>
  <si>
    <t>용역</t>
    <phoneticPr fontId="7" type="noConversion"/>
  </si>
  <si>
    <t>(주)에스원</t>
  </si>
  <si>
    <t>육현표</t>
    <phoneticPr fontId="7" type="noConversion"/>
  </si>
  <si>
    <t>서울시 중구 세종대로7길 25</t>
    <phoneticPr fontId="7" type="noConversion"/>
  </si>
  <si>
    <t>~</t>
    <phoneticPr fontId="7" type="noConversion"/>
  </si>
  <si>
    <t>추정가격이 2천만원 이하인 물품의 제조·구매계약 또는 용역 계약</t>
    <phoneticPr fontId="7" type="noConversion"/>
  </si>
  <si>
    <t>경기도 화성시 봉담읍 와우안길 109</t>
    <phoneticPr fontId="7" type="noConversion"/>
  </si>
  <si>
    <t>(주)혁산정보시스템</t>
  </si>
  <si>
    <t>육현표</t>
    <phoneticPr fontId="7" type="noConversion"/>
  </si>
  <si>
    <t>전세원</t>
    <phoneticPr fontId="7" type="noConversion"/>
  </si>
  <si>
    <t>조은관광</t>
  </si>
  <si>
    <t>박병주</t>
    <phoneticPr fontId="7" type="noConversion"/>
  </si>
  <si>
    <t>(주)원일전기안전기술단</t>
  </si>
  <si>
    <t>장금화</t>
    <phoneticPr fontId="7" type="noConversion"/>
  </si>
  <si>
    <t>유재승</t>
    <phoneticPr fontId="7" type="noConversion"/>
  </si>
  <si>
    <t>추정가격이 2천만원 이하인 물품의 제조·구매계약 또는 용역 계약</t>
    <phoneticPr fontId="7" type="noConversion"/>
  </si>
  <si>
    <t>오순덕</t>
    <phoneticPr fontId="7" type="noConversion"/>
  </si>
  <si>
    <t>주식회사 비엔에스</t>
  </si>
  <si>
    <t>(주)우리제지</t>
  </si>
  <si>
    <t>경기도 화성시 정남면 보통내길 82-13</t>
    <phoneticPr fontId="7" type="noConversion"/>
  </si>
  <si>
    <t>해오름출력</t>
  </si>
  <si>
    <t>경기도 화성시 노작로 147</t>
    <phoneticPr fontId="7" type="noConversion"/>
  </si>
  <si>
    <t>인크루트 주식회사</t>
  </si>
  <si>
    <t>서울시 종로구 북촌로 104-0</t>
    <phoneticPr fontId="7" type="noConversion"/>
  </si>
  <si>
    <t>코리아소방 주식회사</t>
  </si>
  <si>
    <t>김종섭</t>
    <phoneticPr fontId="7" type="noConversion"/>
  </si>
  <si>
    <t>경기도 수원시 팔달구 경수대로 507번길</t>
    <phoneticPr fontId="7" type="noConversion"/>
  </si>
  <si>
    <t>~</t>
    <phoneticPr fontId="7" type="noConversion"/>
  </si>
  <si>
    <t>박정환</t>
    <phoneticPr fontId="7" type="noConversion"/>
  </si>
  <si>
    <t>서미영</t>
    <phoneticPr fontId="7" type="noConversion"/>
  </si>
  <si>
    <t>건설창호</t>
  </si>
  <si>
    <t>경기도 수원시 권선구 정조로 514</t>
    <phoneticPr fontId="7" type="noConversion"/>
  </si>
  <si>
    <t>2019-07-01</t>
  </si>
  <si>
    <t>하이엠솔루텍</t>
  </si>
  <si>
    <t>서울시 영등포구 문래동6가 36</t>
    <phoneticPr fontId="7" type="noConversion"/>
  </si>
  <si>
    <t>(주)영림원소프트랩</t>
  </si>
  <si>
    <t>권영범</t>
    <phoneticPr fontId="7" type="noConversion"/>
  </si>
  <si>
    <t>서울시 강서구 양천로 583</t>
    <phoneticPr fontId="7" type="noConversion"/>
  </si>
  <si>
    <t>2019년 양성평등주간 행사 핸드메이드 프리마켓 홍보물 제작</t>
  </si>
  <si>
    <t>오케이광고기획</t>
  </si>
  <si>
    <t>안희돈</t>
    <phoneticPr fontId="7" type="noConversion"/>
  </si>
  <si>
    <t>경기도 화성시 송산면 화성로 383-0</t>
    <phoneticPr fontId="7" type="noConversion"/>
  </si>
  <si>
    <t>모두누림센터 주차장 및 보도블럭 보수</t>
  </si>
  <si>
    <t>제일조경</t>
  </si>
  <si>
    <t>오강석</t>
    <phoneticPr fontId="7" type="noConversion"/>
  </si>
  <si>
    <t>경기도 화성시 향남읍 행정서로2길 28-22</t>
    <phoneticPr fontId="7" type="noConversion"/>
  </si>
  <si>
    <t>유앤아이센터 중온수보일러 세관작업</t>
  </si>
  <si>
    <t>신국호</t>
    <phoneticPr fontId="7" type="noConversion"/>
  </si>
  <si>
    <t>경기도 안산시 단원구 번영2로안길 18-0</t>
    <phoneticPr fontId="7" type="noConversion"/>
  </si>
  <si>
    <t>채용대행(인적성직무능력검사, 필기시험,7/7)</t>
  </si>
  <si>
    <t>강석린</t>
    <phoneticPr fontId="7" type="noConversion"/>
  </si>
  <si>
    <t>모두누림센터 수영장 여과기 필터 분해세척</t>
  </si>
  <si>
    <t>주식회사 필터레인</t>
  </si>
  <si>
    <t>최숙희</t>
    <phoneticPr fontId="7" type="noConversion"/>
  </si>
  <si>
    <t>경기도 오산시 한신대길 137</t>
    <phoneticPr fontId="7" type="noConversion"/>
  </si>
  <si>
    <t>유앤아이센터 헬스장 남녀샤워장 샤워수전 노출배관 교체공사</t>
  </si>
  <si>
    <t>유앤아이센터 복사용지 구입</t>
  </si>
  <si>
    <t>홍남희</t>
    <phoneticPr fontId="7" type="noConversion"/>
  </si>
  <si>
    <t>유앤아이센터 방재실 전기 조명자동제어시스템 설치</t>
  </si>
  <si>
    <t>한국프론티어시스템</t>
  </si>
  <si>
    <t>임봉환</t>
    <phoneticPr fontId="7" type="noConversion"/>
  </si>
  <si>
    <t>서울시 도봉구 방학로3길 114</t>
    <phoneticPr fontId="7" type="noConversion"/>
  </si>
  <si>
    <t>화성시여성가족재단 CI 명칭 변경 용역</t>
  </si>
  <si>
    <t>(주)올커뮤니케이션</t>
  </si>
  <si>
    <t>김경환</t>
    <phoneticPr fontId="7" type="noConversion"/>
  </si>
  <si>
    <t>서울시 서초구 반포동 721</t>
    <phoneticPr fontId="7" type="noConversion"/>
  </si>
  <si>
    <t>유앤아이센터 수변전실 저압 부하 분리 이설 공사</t>
  </si>
  <si>
    <t>천남전력공사</t>
  </si>
  <si>
    <t>임재관</t>
    <phoneticPr fontId="7" type="noConversion"/>
  </si>
  <si>
    <t>경기도 화성시 향남읍 토성로 346-0</t>
    <phoneticPr fontId="7" type="noConversion"/>
  </si>
  <si>
    <t>모두누림센터 자가용 전기설비 안전진단</t>
  </si>
  <si>
    <t>2019 봉담아동청소년센터 무인경비시스템 유지보수</t>
  </si>
  <si>
    <t>동탄청소년문화의집 회원관리프로그램 라이센스 구입</t>
  </si>
  <si>
    <t>서울시 영등포구 문래동3가 55-20</t>
    <phoneticPr fontId="7" type="noConversion"/>
  </si>
  <si>
    <t>2019 봉담아동청소년센터 귀가차량 운행</t>
  </si>
  <si>
    <t>경기도 용인시 기흥구 서그내로 45</t>
    <phoneticPr fontId="7" type="noConversion"/>
  </si>
  <si>
    <t>2018 화성시청소년수련관 운영백서 발간</t>
  </si>
  <si>
    <t>네오아트</t>
  </si>
  <si>
    <t>임성운</t>
    <phoneticPr fontId="7" type="noConversion"/>
  </si>
  <si>
    <t>경기도 화성시 동탄문화센터로 75</t>
    <phoneticPr fontId="7" type="noConversion"/>
  </si>
  <si>
    <t>채용대행서비스(인적성직무능력검사, 필기시험) 용역(7/28)</t>
  </si>
  <si>
    <t>2019년 화성시청소년수련관 청소년기자단 '그린나래' 제작</t>
  </si>
  <si>
    <t>유앤아이센터 빙상장 정빙실 행거도어 교체</t>
  </si>
  <si>
    <t>박남례</t>
    <phoneticPr fontId="7" type="noConversion"/>
  </si>
  <si>
    <t>공사</t>
    <phoneticPr fontId="7" type="noConversion"/>
  </si>
  <si>
    <t>모두누림센터 소방시설 보수 공사</t>
  </si>
  <si>
    <t>모두누림센터 복도 및 식당 공용 음수대 하반기 유지보수</t>
  </si>
  <si>
    <t>주식회사 다빈워텍</t>
  </si>
  <si>
    <t>박민재</t>
    <phoneticPr fontId="7" type="noConversion"/>
  </si>
  <si>
    <t>경기도 남양주시 진건읍 송능2길 17-1</t>
    <phoneticPr fontId="7" type="noConversion"/>
  </si>
  <si>
    <t>동탄커뮤니티센터 내 상담소 및 새일센터 분소 무인경비 및 지문인식기 유지보수</t>
    <phoneticPr fontId="7" type="noConversion"/>
  </si>
  <si>
    <t>㈜에스원</t>
    <phoneticPr fontId="7" type="noConversion"/>
  </si>
  <si>
    <t>2019년 07월 수의계약 내역 공개</t>
    <phoneticPr fontId="2" type="noConversion"/>
  </si>
  <si>
    <t>유앤아이센터 방재실 기계 시스템에어컨 
자동제어시스템 설치</t>
    <phoneticPr fontId="2" type="noConversion"/>
  </si>
  <si>
    <t>2019년 화성시여성가족재단 통합정보운영시스템 
유지관리</t>
    <phoneticPr fontId="2" type="noConversion"/>
  </si>
  <si>
    <t>해당 업체 개발상품의 유지보수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</si>
</sst>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0.0%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ajor"/>
    </font>
    <font>
      <sz val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4" fillId="3" borderId="1" xfId="0" applyFont="1" applyFill="1" applyBorder="1" applyAlignment="1">
      <alignment horizontal="center" vertical="center"/>
    </xf>
    <xf numFmtId="41" fontId="0" fillId="0" borderId="0" xfId="1" applyFont="1" applyAlignment="1">
      <alignment horizontal="center" vertical="center"/>
    </xf>
    <xf numFmtId="41" fontId="4" fillId="3" borderId="1" xfId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right" vertical="center"/>
    </xf>
    <xf numFmtId="14" fontId="6" fillId="2" borderId="4" xfId="0" applyNumberFormat="1" applyFont="1" applyFill="1" applyBorder="1" applyAlignment="1">
      <alignment horizontal="center" vertical="center"/>
    </xf>
    <xf numFmtId="41" fontId="6" fillId="2" borderId="1" xfId="1" applyFont="1" applyFill="1" applyBorder="1" applyAlignment="1">
      <alignment horizontal="right" vertical="center"/>
    </xf>
    <xf numFmtId="176" fontId="6" fillId="2" borderId="1" xfId="2" applyNumberFormat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shrinkToFit="1"/>
    </xf>
    <xf numFmtId="0" fontId="6" fillId="2" borderId="1" xfId="0" applyFont="1" applyFill="1" applyBorder="1" applyAlignment="1">
      <alignment horizontal="left" vertical="center"/>
    </xf>
    <xf numFmtId="14" fontId="6" fillId="2" borderId="3" xfId="0" applyNumberFormat="1" applyFont="1" applyFill="1" applyBorder="1" applyAlignment="1">
      <alignment horizontal="center" vertical="center"/>
    </xf>
    <xf numFmtId="14" fontId="6" fillId="2" borderId="2" xfId="0" applyNumberFormat="1" applyFont="1" applyFill="1" applyBorder="1" applyAlignment="1">
      <alignment horizontal="center" vertical="center"/>
    </xf>
    <xf numFmtId="176" fontId="6" fillId="2" borderId="1" xfId="2" applyNumberFormat="1" applyFont="1" applyFill="1" applyBorder="1" applyAlignment="1">
      <alignment horizontal="left" vertical="center" wrapText="1"/>
    </xf>
    <xf numFmtId="0" fontId="6" fillId="2" borderId="0" xfId="0" applyFont="1" applyFill="1" applyAlignment="1">
      <alignment horizontal="center" vertical="center"/>
    </xf>
    <xf numFmtId="0" fontId="8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3" fontId="8" fillId="0" borderId="1" xfId="0" applyNumberFormat="1" applyFont="1" applyBorder="1" applyAlignment="1">
      <alignment horizontal="right" vertical="center"/>
    </xf>
    <xf numFmtId="14" fontId="8" fillId="0" borderId="1" xfId="0" applyNumberFormat="1" applyFont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3">
    <cellStyle name="백분율" xfId="2" builtinId="5"/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6"/>
  <sheetViews>
    <sheetView showGridLines="0" tabSelected="1" zoomScaleNormal="100" workbookViewId="0">
      <pane ySplit="3" topLeftCell="A4" activePane="bottomLeft" state="frozen"/>
      <selection pane="bottomLeft" activeCell="B4" sqref="B4"/>
    </sheetView>
  </sheetViews>
  <sheetFormatPr defaultRowHeight="16.5" x14ac:dyDescent="0.3"/>
  <cols>
    <col min="1" max="1" width="5.625" style="1" customWidth="1"/>
    <col min="2" max="2" width="35.625" style="2" customWidth="1"/>
    <col min="3" max="3" width="11.625" style="4" customWidth="1"/>
    <col min="4" max="5" width="9.625" style="1" customWidth="1"/>
    <col min="6" max="6" width="1.875" style="1" customWidth="1"/>
    <col min="7" max="7" width="9.625" style="1" customWidth="1"/>
    <col min="8" max="8" width="11.625" style="4" customWidth="1"/>
    <col min="9" max="9" width="7" style="1" customWidth="1"/>
    <col min="10" max="10" width="16.5" style="2" customWidth="1"/>
    <col min="11" max="11" width="6.625" style="1" customWidth="1"/>
    <col min="12" max="12" width="27.625" style="2" customWidth="1"/>
    <col min="13" max="13" width="40.625" style="2" customWidth="1"/>
    <col min="14" max="16384" width="9" style="1"/>
  </cols>
  <sheetData>
    <row r="1" spans="1:13" ht="50.1" customHeight="1" x14ac:dyDescent="0.3">
      <c r="A1" s="23" t="s">
        <v>115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</row>
    <row r="2" spans="1:13" ht="24.95" customHeight="1" x14ac:dyDescent="0.3">
      <c r="A2" s="2"/>
      <c r="M2" s="7" t="s">
        <v>0</v>
      </c>
    </row>
    <row r="3" spans="1:13" ht="24" customHeight="1" x14ac:dyDescent="0.3">
      <c r="A3" s="3" t="s">
        <v>1</v>
      </c>
      <c r="B3" s="3" t="s">
        <v>2</v>
      </c>
      <c r="C3" s="5" t="s">
        <v>11</v>
      </c>
      <c r="D3" s="3" t="s">
        <v>3</v>
      </c>
      <c r="E3" s="22" t="s">
        <v>4</v>
      </c>
      <c r="F3" s="22"/>
      <c r="G3" s="22"/>
      <c r="H3" s="5" t="s">
        <v>5</v>
      </c>
      <c r="I3" s="6" t="s">
        <v>9</v>
      </c>
      <c r="J3" s="3" t="s">
        <v>6</v>
      </c>
      <c r="K3" s="3" t="s">
        <v>7</v>
      </c>
      <c r="L3" s="3" t="s">
        <v>8</v>
      </c>
      <c r="M3" s="3" t="s">
        <v>10</v>
      </c>
    </row>
    <row r="4" spans="1:13" s="16" customFormat="1" ht="24" customHeight="1" x14ac:dyDescent="0.3">
      <c r="A4" s="18" t="s">
        <v>13</v>
      </c>
      <c r="B4" s="17" t="s">
        <v>116</v>
      </c>
      <c r="C4" s="9">
        <v>2949000</v>
      </c>
      <c r="D4" s="19" t="s">
        <v>55</v>
      </c>
      <c r="E4" s="13">
        <v>43647</v>
      </c>
      <c r="F4" s="14" t="s">
        <v>27</v>
      </c>
      <c r="G4" s="8">
        <v>43677</v>
      </c>
      <c r="H4" s="20">
        <v>2949000</v>
      </c>
      <c r="I4" s="10">
        <f t="shared" ref="I4:I15" si="0">H4/C4</f>
        <v>1</v>
      </c>
      <c r="J4" s="17" t="s">
        <v>56</v>
      </c>
      <c r="K4" s="11" t="s">
        <v>51</v>
      </c>
      <c r="L4" s="12" t="s">
        <v>57</v>
      </c>
      <c r="M4" s="15" t="s">
        <v>38</v>
      </c>
    </row>
    <row r="5" spans="1:13" s="16" customFormat="1" ht="24" customHeight="1" x14ac:dyDescent="0.3">
      <c r="A5" s="18" t="s">
        <v>12</v>
      </c>
      <c r="B5" s="17" t="s">
        <v>117</v>
      </c>
      <c r="C5" s="9">
        <v>28546000</v>
      </c>
      <c r="D5" s="21">
        <v>43647</v>
      </c>
      <c r="E5" s="13">
        <v>43647</v>
      </c>
      <c r="F5" s="14" t="s">
        <v>15</v>
      </c>
      <c r="G5" s="8">
        <v>43830</v>
      </c>
      <c r="H5" s="20">
        <v>28546000</v>
      </c>
      <c r="I5" s="10">
        <f t="shared" si="0"/>
        <v>1</v>
      </c>
      <c r="J5" s="17" t="s">
        <v>58</v>
      </c>
      <c r="K5" s="11" t="s">
        <v>59</v>
      </c>
      <c r="L5" s="12" t="s">
        <v>60</v>
      </c>
      <c r="M5" s="15" t="s">
        <v>118</v>
      </c>
    </row>
    <row r="6" spans="1:13" s="16" customFormat="1" ht="24" customHeight="1" x14ac:dyDescent="0.3">
      <c r="A6" s="18" t="s">
        <v>13</v>
      </c>
      <c r="B6" s="17" t="s">
        <v>61</v>
      </c>
      <c r="C6" s="9">
        <v>2400000</v>
      </c>
      <c r="D6" s="21">
        <v>43650</v>
      </c>
      <c r="E6" s="13">
        <v>43650</v>
      </c>
      <c r="F6" s="14" t="s">
        <v>15</v>
      </c>
      <c r="G6" s="8">
        <v>43653</v>
      </c>
      <c r="H6" s="20">
        <v>2259000</v>
      </c>
      <c r="I6" s="10">
        <f t="shared" si="0"/>
        <v>0.94125000000000003</v>
      </c>
      <c r="J6" s="17" t="s">
        <v>62</v>
      </c>
      <c r="K6" s="11" t="s">
        <v>63</v>
      </c>
      <c r="L6" s="12" t="s">
        <v>64</v>
      </c>
      <c r="M6" s="15" t="s">
        <v>20</v>
      </c>
    </row>
    <row r="7" spans="1:13" s="16" customFormat="1" ht="24" customHeight="1" x14ac:dyDescent="0.3">
      <c r="A7" s="18" t="s">
        <v>12</v>
      </c>
      <c r="B7" s="17" t="s">
        <v>65</v>
      </c>
      <c r="C7" s="9">
        <v>4521000</v>
      </c>
      <c r="D7" s="21">
        <v>43651</v>
      </c>
      <c r="E7" s="13">
        <v>43651</v>
      </c>
      <c r="F7" s="14" t="s">
        <v>15</v>
      </c>
      <c r="G7" s="8">
        <v>43654</v>
      </c>
      <c r="H7" s="20">
        <v>4321350</v>
      </c>
      <c r="I7" s="10">
        <f t="shared" si="0"/>
        <v>0.95583941605839418</v>
      </c>
      <c r="J7" s="17" t="s">
        <v>66</v>
      </c>
      <c r="K7" s="11" t="s">
        <v>67</v>
      </c>
      <c r="L7" s="12" t="s">
        <v>68</v>
      </c>
      <c r="M7" s="15" t="s">
        <v>20</v>
      </c>
    </row>
    <row r="8" spans="1:13" s="16" customFormat="1" ht="24" customHeight="1" x14ac:dyDescent="0.3">
      <c r="A8" s="18" t="s">
        <v>14</v>
      </c>
      <c r="B8" s="17" t="s">
        <v>69</v>
      </c>
      <c r="C8" s="9">
        <v>5650000</v>
      </c>
      <c r="D8" s="21">
        <v>43651</v>
      </c>
      <c r="E8" s="13">
        <v>43654</v>
      </c>
      <c r="F8" s="14" t="s">
        <v>50</v>
      </c>
      <c r="G8" s="8">
        <v>43657</v>
      </c>
      <c r="H8" s="20">
        <v>5402650</v>
      </c>
      <c r="I8" s="10">
        <f t="shared" si="0"/>
        <v>0.95622123893805311</v>
      </c>
      <c r="J8" s="17" t="s">
        <v>40</v>
      </c>
      <c r="K8" s="11" t="s">
        <v>70</v>
      </c>
      <c r="L8" s="12" t="s">
        <v>71</v>
      </c>
      <c r="M8" s="15" t="s">
        <v>21</v>
      </c>
    </row>
    <row r="9" spans="1:13" s="16" customFormat="1" ht="24" customHeight="1" x14ac:dyDescent="0.3">
      <c r="A9" s="18" t="s">
        <v>12</v>
      </c>
      <c r="B9" s="17" t="s">
        <v>72</v>
      </c>
      <c r="C9" s="9">
        <v>3834600</v>
      </c>
      <c r="D9" s="21">
        <v>43651</v>
      </c>
      <c r="E9" s="13">
        <v>43651</v>
      </c>
      <c r="F9" s="14" t="s">
        <v>15</v>
      </c>
      <c r="G9" s="8">
        <v>43655</v>
      </c>
      <c r="H9" s="20">
        <v>3834600</v>
      </c>
      <c r="I9" s="10">
        <f t="shared" si="0"/>
        <v>1</v>
      </c>
      <c r="J9" s="17" t="s">
        <v>16</v>
      </c>
      <c r="K9" s="11" t="s">
        <v>73</v>
      </c>
      <c r="L9" s="12" t="s">
        <v>17</v>
      </c>
      <c r="M9" s="15" t="s">
        <v>20</v>
      </c>
    </row>
    <row r="10" spans="1:13" s="16" customFormat="1" ht="24" customHeight="1" x14ac:dyDescent="0.3">
      <c r="A10" s="18" t="s">
        <v>12</v>
      </c>
      <c r="B10" s="17" t="s">
        <v>74</v>
      </c>
      <c r="C10" s="9">
        <v>2156000</v>
      </c>
      <c r="D10" s="21">
        <v>43651</v>
      </c>
      <c r="E10" s="13">
        <v>43654</v>
      </c>
      <c r="F10" s="14" t="s">
        <v>15</v>
      </c>
      <c r="G10" s="8">
        <v>43654</v>
      </c>
      <c r="H10" s="20">
        <v>1985500</v>
      </c>
      <c r="I10" s="10">
        <f t="shared" si="0"/>
        <v>0.92091836734693877</v>
      </c>
      <c r="J10" s="17" t="s">
        <v>75</v>
      </c>
      <c r="K10" s="11" t="s">
        <v>76</v>
      </c>
      <c r="L10" s="12" t="s">
        <v>77</v>
      </c>
      <c r="M10" s="15" t="s">
        <v>38</v>
      </c>
    </row>
    <row r="11" spans="1:13" s="16" customFormat="1" ht="24" customHeight="1" x14ac:dyDescent="0.3">
      <c r="A11" s="18" t="s">
        <v>14</v>
      </c>
      <c r="B11" s="17" t="s">
        <v>78</v>
      </c>
      <c r="C11" s="9">
        <v>16373000</v>
      </c>
      <c r="D11" s="21">
        <v>43654</v>
      </c>
      <c r="E11" s="13">
        <v>43665</v>
      </c>
      <c r="F11" s="14" t="s">
        <v>15</v>
      </c>
      <c r="G11" s="8">
        <v>43677</v>
      </c>
      <c r="H11" s="20">
        <v>15554000</v>
      </c>
      <c r="I11" s="10">
        <f t="shared" si="0"/>
        <v>0.94997862334330907</v>
      </c>
      <c r="J11" s="17" t="s">
        <v>18</v>
      </c>
      <c r="K11" s="11" t="s">
        <v>37</v>
      </c>
      <c r="L11" s="12" t="s">
        <v>19</v>
      </c>
      <c r="M11" s="15" t="s">
        <v>21</v>
      </c>
    </row>
    <row r="12" spans="1:13" s="16" customFormat="1" ht="24" customHeight="1" x14ac:dyDescent="0.3">
      <c r="A12" s="18" t="s">
        <v>13</v>
      </c>
      <c r="B12" s="17" t="s">
        <v>79</v>
      </c>
      <c r="C12" s="9">
        <v>3582000</v>
      </c>
      <c r="D12" s="21">
        <v>43654</v>
      </c>
      <c r="E12" s="13">
        <v>43654</v>
      </c>
      <c r="F12" s="14" t="s">
        <v>15</v>
      </c>
      <c r="G12" s="8">
        <v>43830</v>
      </c>
      <c r="H12" s="20">
        <v>3582000</v>
      </c>
      <c r="I12" s="10">
        <f t="shared" si="0"/>
        <v>1</v>
      </c>
      <c r="J12" s="17" t="s">
        <v>41</v>
      </c>
      <c r="K12" s="11" t="s">
        <v>80</v>
      </c>
      <c r="L12" s="12" t="s">
        <v>42</v>
      </c>
      <c r="M12" s="15" t="s">
        <v>20</v>
      </c>
    </row>
    <row r="13" spans="1:13" s="16" customFormat="1" ht="24" customHeight="1" x14ac:dyDescent="0.3">
      <c r="A13" s="18" t="s">
        <v>13</v>
      </c>
      <c r="B13" s="17" t="s">
        <v>81</v>
      </c>
      <c r="C13" s="9">
        <v>3850000</v>
      </c>
      <c r="D13" s="21">
        <v>43656</v>
      </c>
      <c r="E13" s="13">
        <v>43656</v>
      </c>
      <c r="F13" s="14" t="s">
        <v>15</v>
      </c>
      <c r="G13" s="8">
        <v>43665</v>
      </c>
      <c r="H13" s="20">
        <v>3850000</v>
      </c>
      <c r="I13" s="10">
        <f t="shared" si="0"/>
        <v>1</v>
      </c>
      <c r="J13" s="17" t="s">
        <v>82</v>
      </c>
      <c r="K13" s="11" t="s">
        <v>83</v>
      </c>
      <c r="L13" s="12" t="s">
        <v>84</v>
      </c>
      <c r="M13" s="15" t="s">
        <v>20</v>
      </c>
    </row>
    <row r="14" spans="1:13" s="16" customFormat="1" ht="24" customHeight="1" x14ac:dyDescent="0.3">
      <c r="A14" s="18" t="s">
        <v>12</v>
      </c>
      <c r="B14" s="17" t="s">
        <v>85</v>
      </c>
      <c r="C14" s="9">
        <v>4972000</v>
      </c>
      <c r="D14" s="21">
        <v>43657</v>
      </c>
      <c r="E14" s="13">
        <v>43657</v>
      </c>
      <c r="F14" s="14" t="s">
        <v>50</v>
      </c>
      <c r="G14" s="8">
        <v>43677</v>
      </c>
      <c r="H14" s="20">
        <v>4972000</v>
      </c>
      <c r="I14" s="10">
        <f t="shared" si="0"/>
        <v>1</v>
      </c>
      <c r="J14" s="17" t="s">
        <v>86</v>
      </c>
      <c r="K14" s="11" t="s">
        <v>87</v>
      </c>
      <c r="L14" s="12" t="s">
        <v>88</v>
      </c>
      <c r="M14" s="15" t="s">
        <v>38</v>
      </c>
    </row>
    <row r="15" spans="1:13" s="16" customFormat="1" ht="24" customHeight="1" x14ac:dyDescent="0.3">
      <c r="A15" s="18" t="s">
        <v>14</v>
      </c>
      <c r="B15" s="17" t="s">
        <v>89</v>
      </c>
      <c r="C15" s="9">
        <v>5390000</v>
      </c>
      <c r="D15" s="21">
        <v>43664</v>
      </c>
      <c r="E15" s="13">
        <v>43665</v>
      </c>
      <c r="F15" s="14" t="s">
        <v>15</v>
      </c>
      <c r="G15" s="8">
        <v>43668</v>
      </c>
      <c r="H15" s="20">
        <v>5174400</v>
      </c>
      <c r="I15" s="10">
        <f t="shared" si="0"/>
        <v>0.96</v>
      </c>
      <c r="J15" s="17" t="s">
        <v>90</v>
      </c>
      <c r="K15" s="11" t="s">
        <v>91</v>
      </c>
      <c r="L15" s="12" t="s">
        <v>92</v>
      </c>
      <c r="M15" s="15" t="s">
        <v>21</v>
      </c>
    </row>
    <row r="16" spans="1:13" ht="24" customHeight="1" x14ac:dyDescent="0.3">
      <c r="A16" s="18" t="s">
        <v>12</v>
      </c>
      <c r="B16" s="17" t="s">
        <v>93</v>
      </c>
      <c r="C16" s="9">
        <v>5280000</v>
      </c>
      <c r="D16" s="21">
        <v>43665</v>
      </c>
      <c r="E16" s="13">
        <v>43667</v>
      </c>
      <c r="F16" s="14" t="s">
        <v>15</v>
      </c>
      <c r="G16" s="8">
        <v>43667</v>
      </c>
      <c r="H16" s="20">
        <v>5280000</v>
      </c>
      <c r="I16" s="10">
        <f t="shared" ref="I16:I26" si="1">H16/C16</f>
        <v>1</v>
      </c>
      <c r="J16" s="17" t="s">
        <v>35</v>
      </c>
      <c r="K16" s="11" t="s">
        <v>36</v>
      </c>
      <c r="L16" s="12" t="s">
        <v>29</v>
      </c>
      <c r="M16" s="15" t="s">
        <v>20</v>
      </c>
    </row>
    <row r="17" spans="1:13" ht="24" customHeight="1" x14ac:dyDescent="0.3">
      <c r="A17" s="18" t="s">
        <v>12</v>
      </c>
      <c r="B17" s="17" t="s">
        <v>94</v>
      </c>
      <c r="C17" s="9">
        <v>713350</v>
      </c>
      <c r="D17" s="21">
        <v>43668</v>
      </c>
      <c r="E17" s="13">
        <v>43668</v>
      </c>
      <c r="F17" s="14" t="s">
        <v>27</v>
      </c>
      <c r="G17" s="8">
        <v>43830</v>
      </c>
      <c r="H17" s="20">
        <v>713350</v>
      </c>
      <c r="I17" s="10">
        <f t="shared" si="1"/>
        <v>1</v>
      </c>
      <c r="J17" s="17" t="s">
        <v>24</v>
      </c>
      <c r="K17" s="11" t="s">
        <v>25</v>
      </c>
      <c r="L17" s="12" t="s">
        <v>26</v>
      </c>
      <c r="M17" s="15" t="s">
        <v>38</v>
      </c>
    </row>
    <row r="18" spans="1:13" ht="24" customHeight="1" x14ac:dyDescent="0.3">
      <c r="A18" s="18" t="s">
        <v>13</v>
      </c>
      <c r="B18" s="17" t="s">
        <v>95</v>
      </c>
      <c r="C18" s="9">
        <v>14256000</v>
      </c>
      <c r="D18" s="21">
        <v>43668</v>
      </c>
      <c r="E18" s="13">
        <v>43668</v>
      </c>
      <c r="F18" s="14" t="s">
        <v>15</v>
      </c>
      <c r="G18" s="8">
        <v>43677</v>
      </c>
      <c r="H18" s="20">
        <v>14200000</v>
      </c>
      <c r="I18" s="10">
        <f t="shared" si="1"/>
        <v>0.9960718294051627</v>
      </c>
      <c r="J18" s="17" t="s">
        <v>30</v>
      </c>
      <c r="K18" s="11" t="s">
        <v>32</v>
      </c>
      <c r="L18" s="12" t="s">
        <v>96</v>
      </c>
      <c r="M18" s="15" t="s">
        <v>28</v>
      </c>
    </row>
    <row r="19" spans="1:13" ht="24" customHeight="1" x14ac:dyDescent="0.3">
      <c r="A19" s="18" t="s">
        <v>23</v>
      </c>
      <c r="B19" s="17" t="s">
        <v>97</v>
      </c>
      <c r="C19" s="9">
        <v>4048700</v>
      </c>
      <c r="D19" s="21">
        <v>43668</v>
      </c>
      <c r="E19" s="13">
        <v>43668</v>
      </c>
      <c r="F19" s="14"/>
      <c r="G19" s="8">
        <v>43830</v>
      </c>
      <c r="H19" s="20">
        <v>4048700</v>
      </c>
      <c r="I19" s="10">
        <f t="shared" si="1"/>
        <v>1</v>
      </c>
      <c r="J19" s="17" t="s">
        <v>33</v>
      </c>
      <c r="K19" s="11" t="s">
        <v>34</v>
      </c>
      <c r="L19" s="12" t="s">
        <v>98</v>
      </c>
      <c r="M19" s="15" t="s">
        <v>28</v>
      </c>
    </row>
    <row r="20" spans="1:13" ht="24" customHeight="1" x14ac:dyDescent="0.3">
      <c r="A20" s="18" t="s">
        <v>13</v>
      </c>
      <c r="B20" s="17" t="s">
        <v>99</v>
      </c>
      <c r="C20" s="9">
        <v>4000000</v>
      </c>
      <c r="D20" s="21">
        <v>43671</v>
      </c>
      <c r="E20" s="13">
        <v>43671</v>
      </c>
      <c r="F20" s="14" t="s">
        <v>27</v>
      </c>
      <c r="G20" s="8">
        <v>43679</v>
      </c>
      <c r="H20" s="20">
        <v>3880800</v>
      </c>
      <c r="I20" s="10">
        <f t="shared" si="1"/>
        <v>0.97019999999999995</v>
      </c>
      <c r="J20" s="17" t="s">
        <v>100</v>
      </c>
      <c r="K20" s="11" t="s">
        <v>101</v>
      </c>
      <c r="L20" s="12" t="s">
        <v>102</v>
      </c>
      <c r="M20" s="15" t="s">
        <v>20</v>
      </c>
    </row>
    <row r="21" spans="1:13" ht="24" customHeight="1" x14ac:dyDescent="0.3">
      <c r="A21" s="18" t="s">
        <v>12</v>
      </c>
      <c r="B21" s="17" t="s">
        <v>103</v>
      </c>
      <c r="C21" s="9">
        <v>5314100</v>
      </c>
      <c r="D21" s="21">
        <v>43672</v>
      </c>
      <c r="E21" s="13">
        <v>43672</v>
      </c>
      <c r="F21" s="14" t="s">
        <v>27</v>
      </c>
      <c r="G21" s="8">
        <v>43676</v>
      </c>
      <c r="H21" s="20">
        <v>5314100</v>
      </c>
      <c r="I21" s="10">
        <f t="shared" si="1"/>
        <v>1</v>
      </c>
      <c r="J21" s="17" t="s">
        <v>45</v>
      </c>
      <c r="K21" s="11" t="s">
        <v>52</v>
      </c>
      <c r="L21" s="12" t="s">
        <v>46</v>
      </c>
      <c r="M21" s="15" t="s">
        <v>20</v>
      </c>
    </row>
    <row r="22" spans="1:13" ht="24" customHeight="1" x14ac:dyDescent="0.3">
      <c r="A22" s="18" t="s">
        <v>13</v>
      </c>
      <c r="B22" s="17" t="s">
        <v>104</v>
      </c>
      <c r="C22" s="9">
        <v>6000000</v>
      </c>
      <c r="D22" s="21">
        <v>43672</v>
      </c>
      <c r="E22" s="13">
        <v>43672</v>
      </c>
      <c r="F22" s="14" t="s">
        <v>27</v>
      </c>
      <c r="G22" s="8">
        <v>43830</v>
      </c>
      <c r="H22" s="20">
        <v>5760000</v>
      </c>
      <c r="I22" s="10">
        <f t="shared" si="1"/>
        <v>0.96</v>
      </c>
      <c r="J22" s="17" t="s">
        <v>43</v>
      </c>
      <c r="K22" s="11" t="s">
        <v>39</v>
      </c>
      <c r="L22" s="12" t="s">
        <v>44</v>
      </c>
      <c r="M22" s="15" t="s">
        <v>28</v>
      </c>
    </row>
    <row r="23" spans="1:13" ht="24" customHeight="1" x14ac:dyDescent="0.3">
      <c r="A23" s="18" t="s">
        <v>14</v>
      </c>
      <c r="B23" s="17" t="s">
        <v>105</v>
      </c>
      <c r="C23" s="9">
        <v>2780000</v>
      </c>
      <c r="D23" s="21">
        <v>43672</v>
      </c>
      <c r="E23" s="13">
        <v>43675</v>
      </c>
      <c r="F23" s="14" t="s">
        <v>15</v>
      </c>
      <c r="G23" s="8">
        <v>43677</v>
      </c>
      <c r="H23" s="20">
        <v>2696100</v>
      </c>
      <c r="I23" s="10">
        <f t="shared" si="1"/>
        <v>0.96982014388489213</v>
      </c>
      <c r="J23" s="17" t="s">
        <v>53</v>
      </c>
      <c r="K23" s="11" t="s">
        <v>106</v>
      </c>
      <c r="L23" s="12" t="s">
        <v>54</v>
      </c>
      <c r="M23" s="15" t="s">
        <v>21</v>
      </c>
    </row>
    <row r="24" spans="1:13" ht="24" customHeight="1" x14ac:dyDescent="0.3">
      <c r="A24" s="18" t="s">
        <v>107</v>
      </c>
      <c r="B24" s="17" t="s">
        <v>108</v>
      </c>
      <c r="C24" s="9">
        <v>3470000</v>
      </c>
      <c r="D24" s="21">
        <v>43672</v>
      </c>
      <c r="E24" s="13">
        <v>43675</v>
      </c>
      <c r="F24" s="14" t="s">
        <v>15</v>
      </c>
      <c r="G24" s="8">
        <v>43676</v>
      </c>
      <c r="H24" s="20">
        <v>3385800</v>
      </c>
      <c r="I24" s="10">
        <f t="shared" si="1"/>
        <v>0.9757348703170029</v>
      </c>
      <c r="J24" s="17" t="s">
        <v>47</v>
      </c>
      <c r="K24" s="11" t="s">
        <v>48</v>
      </c>
      <c r="L24" s="12" t="s">
        <v>49</v>
      </c>
      <c r="M24" s="15" t="s">
        <v>21</v>
      </c>
    </row>
    <row r="25" spans="1:13" ht="24" customHeight="1" x14ac:dyDescent="0.3">
      <c r="A25" s="18" t="s">
        <v>23</v>
      </c>
      <c r="B25" s="17" t="s">
        <v>109</v>
      </c>
      <c r="C25" s="9">
        <v>1353000</v>
      </c>
      <c r="D25" s="21">
        <v>43676</v>
      </c>
      <c r="E25" s="13">
        <v>43678</v>
      </c>
      <c r="F25" s="14" t="s">
        <v>15</v>
      </c>
      <c r="G25" s="8">
        <v>43830</v>
      </c>
      <c r="H25" s="20">
        <v>1353000</v>
      </c>
      <c r="I25" s="10">
        <f t="shared" si="1"/>
        <v>1</v>
      </c>
      <c r="J25" s="17" t="s">
        <v>110</v>
      </c>
      <c r="K25" s="11" t="s">
        <v>111</v>
      </c>
      <c r="L25" s="12" t="s">
        <v>112</v>
      </c>
      <c r="M25" s="15" t="s">
        <v>20</v>
      </c>
    </row>
    <row r="26" spans="1:13" ht="24" customHeight="1" x14ac:dyDescent="0.3">
      <c r="A26" s="18" t="s">
        <v>22</v>
      </c>
      <c r="B26" s="17" t="s">
        <v>113</v>
      </c>
      <c r="C26" s="9">
        <v>1417600</v>
      </c>
      <c r="D26" s="21">
        <v>43676</v>
      </c>
      <c r="E26" s="13">
        <v>43676</v>
      </c>
      <c r="F26" s="14" t="s">
        <v>15</v>
      </c>
      <c r="G26" s="8">
        <v>43830</v>
      </c>
      <c r="H26" s="20">
        <v>1417600</v>
      </c>
      <c r="I26" s="10">
        <f t="shared" si="1"/>
        <v>1</v>
      </c>
      <c r="J26" s="17" t="s">
        <v>114</v>
      </c>
      <c r="K26" s="11" t="s">
        <v>31</v>
      </c>
      <c r="L26" s="12" t="s">
        <v>26</v>
      </c>
      <c r="M26" s="15" t="s">
        <v>20</v>
      </c>
    </row>
  </sheetData>
  <mergeCells count="2">
    <mergeCell ref="E3:G3"/>
    <mergeCell ref="A1:M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62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Home</dc:creator>
  <cp:lastModifiedBy>user</cp:lastModifiedBy>
  <cp:lastPrinted>2017-05-01T07:53:47Z</cp:lastPrinted>
  <dcterms:created xsi:type="dcterms:W3CDTF">2015-12-14T01:00:43Z</dcterms:created>
  <dcterms:modified xsi:type="dcterms:W3CDTF">2019-10-12T04:03:18Z</dcterms:modified>
</cp:coreProperties>
</file>