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673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" i="1"/>
</calcChain>
</file>

<file path=xl/sharedStrings.xml><?xml version="1.0" encoding="utf-8"?>
<sst xmlns="http://schemas.openxmlformats.org/spreadsheetml/2006/main" count="326" uniqueCount="146">
  <si>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</si>
  <si>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</si>
  <si>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</si>
  <si>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</si>
  <si>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</si>
  <si>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</si>
  <si>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</si>
  <si>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</si>
  <si>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</si>
  <si>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</si>
  <si>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</si>
  <si>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</si>
  <si>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2019년 01월 수의계약 내역 공개</t>
    <phoneticPr fontId="2" type="noConversion"/>
  </si>
  <si>
    <t>용역</t>
    <phoneticPr fontId="8" type="noConversion"/>
  </si>
  <si>
    <t>용역</t>
    <phoneticPr fontId="8" type="noConversion"/>
  </si>
  <si>
    <t>용역</t>
  </si>
  <si>
    <t>2019년 모두누림센터 청소용역</t>
  </si>
  <si>
    <t>2019년 모두누림센터 인력경비용역</t>
  </si>
  <si>
    <t>2019년 모두누림센터 시설관리용역</t>
  </si>
  <si>
    <t>2019년 유앤아이센터 청소용역</t>
  </si>
  <si>
    <t>2019년 유앤아이센터 인력경비용역</t>
  </si>
  <si>
    <t>2019년 유앤아이센터 시설관리용역</t>
  </si>
  <si>
    <t>2019년 모두누림센터 무인경비비스템 유지보수</t>
  </si>
  <si>
    <t>2019년 모두누림센터 승강기 유지보수</t>
  </si>
  <si>
    <t>2019년 모두누림센터 정수기 및 비데 임차</t>
  </si>
  <si>
    <t>2019년 모두누림센터 운영서버 및 스위치 유지보수</t>
  </si>
  <si>
    <t>2019년 모두누림센터 사무기기 유지관리</t>
  </si>
  <si>
    <t>2019년 모두누림센터 프린터 및 디지털 복합기 임차</t>
  </si>
  <si>
    <t>2019년 모두누림센터 인터넷 보안장비 유지보수</t>
  </si>
  <si>
    <t>2019년 모두누림센터 회원관리시스템 유지보수</t>
  </si>
  <si>
    <t>2019년 모두누림센터 무인발권기 유지보수</t>
  </si>
  <si>
    <t>2019년 모두누림센터 소방시설 점검용역</t>
  </si>
  <si>
    <t>2019년 모두누림센터 수영장 수중자동로봇 임대</t>
  </si>
  <si>
    <t>2019년 공인노무사 자문</t>
  </si>
  <si>
    <t>2019년 세무신고 대행 용역</t>
  </si>
  <si>
    <t>2019년 유앤아이센터 정수기 및 비데 임차</t>
  </si>
  <si>
    <t>2019년 청소년성문화센터 사무기기 임대</t>
  </si>
  <si>
    <t>2019년 유앤아이센터 승강기설비 유지보수</t>
  </si>
  <si>
    <t>2019년 유앤아이센터 소방시설 점검용역</t>
  </si>
  <si>
    <t>2019년 유앤아이센터 무인경비 시스템 유지보수</t>
  </si>
  <si>
    <t>2019년 유앤아이센터 인터넷 보안장비 유지보수</t>
  </si>
  <si>
    <t>2019년 화성시여성가족재단 홈페이지 유지보수</t>
  </si>
  <si>
    <t>2019년 유앤아이센터 회원관리시스템  유지보수</t>
  </si>
  <si>
    <t>2019년 유앤아이센터 운영서버 및 스위치 유지보수</t>
  </si>
  <si>
    <t>2019년 유앤아이센터 사무기기 유지관리</t>
  </si>
  <si>
    <t>2019년 유앤아이센터 프린터 및 복합기 임차</t>
  </si>
  <si>
    <t>2019년 유앤아이센터 수영장 설비 유지관리보수</t>
  </si>
  <si>
    <t>2019년 유앤아이센터 무인발권기 유지보수</t>
  </si>
  <si>
    <t>2019 동탄청소년방과후아카데미 급량 운영</t>
  </si>
  <si>
    <t>2018년 회계 감사 및 결산 세무조정 용역</t>
  </si>
  <si>
    <t>2019년 동탄청소년문화의집 전기안전관리 유지보수</t>
  </si>
  <si>
    <t>2019년 동탄청소년문화의집 승강기설비 유지보수</t>
  </si>
  <si>
    <t>~</t>
    <phoneticPr fontId="8" type="noConversion"/>
  </si>
  <si>
    <t>~</t>
    <phoneticPr fontId="8" type="noConversion"/>
  </si>
  <si>
    <t>2019-01-01</t>
  </si>
  <si>
    <t>2019-01-02</t>
  </si>
  <si>
    <t>2019-01-21</t>
  </si>
  <si>
    <t>2019-01-31</t>
  </si>
  <si>
    <t>박종일</t>
    <phoneticPr fontId="8" type="noConversion"/>
  </si>
  <si>
    <t>배춘섭</t>
    <phoneticPr fontId="8" type="noConversion"/>
  </si>
  <si>
    <t>양정모</t>
    <phoneticPr fontId="8" type="noConversion"/>
  </si>
  <si>
    <t>(주)에스원</t>
  </si>
  <si>
    <t>육현표</t>
    <phoneticPr fontId="8" type="noConversion"/>
  </si>
  <si>
    <t>(주)대승엘리베이터</t>
  </si>
  <si>
    <t>김인춘</t>
    <phoneticPr fontId="8" type="noConversion"/>
  </si>
  <si>
    <t>청호나이스(주)</t>
  </si>
  <si>
    <t>이석호</t>
    <phoneticPr fontId="8" type="noConversion"/>
  </si>
  <si>
    <t>최성규</t>
    <phoneticPr fontId="8" type="noConversion"/>
  </si>
  <si>
    <t>(주)아이엔씨솔루션</t>
  </si>
  <si>
    <t>이원선</t>
    <phoneticPr fontId="8" type="noConversion"/>
  </si>
  <si>
    <t>산업경영교육원</t>
  </si>
  <si>
    <t>김형수</t>
    <phoneticPr fontId="8" type="noConversion"/>
  </si>
  <si>
    <t>(주)명인정보</t>
  </si>
  <si>
    <t>박애자</t>
    <phoneticPr fontId="8" type="noConversion"/>
  </si>
  <si>
    <t>박애자</t>
    <phoneticPr fontId="8" type="noConversion"/>
  </si>
  <si>
    <t>남성훈</t>
    <phoneticPr fontId="8" type="noConversion"/>
  </si>
  <si>
    <t>(주)혁산정보시스템</t>
  </si>
  <si>
    <t>전세원</t>
    <phoneticPr fontId="8" type="noConversion"/>
  </si>
  <si>
    <t>아이엠방재 주식회사</t>
  </si>
  <si>
    <t>김현임</t>
    <phoneticPr fontId="8" type="noConversion"/>
  </si>
  <si>
    <t>(주)로신시스텍</t>
  </si>
  <si>
    <t>변희웅</t>
    <phoneticPr fontId="8" type="noConversion"/>
  </si>
  <si>
    <t>노무법인 한림경기</t>
  </si>
  <si>
    <t>김상석</t>
    <phoneticPr fontId="8" type="noConversion"/>
  </si>
  <si>
    <t>대교회계법인</t>
  </si>
  <si>
    <t>김희호</t>
    <phoneticPr fontId="8" type="noConversion"/>
  </si>
  <si>
    <t>화성사무기</t>
  </si>
  <si>
    <t>김철진</t>
    <phoneticPr fontId="8" type="noConversion"/>
  </si>
  <si>
    <t>김인춘</t>
    <phoneticPr fontId="8" type="noConversion"/>
  </si>
  <si>
    <t>육현표</t>
    <phoneticPr fontId="8" type="noConversion"/>
  </si>
  <si>
    <t>남성훈</t>
    <phoneticPr fontId="8" type="noConversion"/>
  </si>
  <si>
    <t>(주)서금아쿠아</t>
  </si>
  <si>
    <t>이동현</t>
    <phoneticPr fontId="8" type="noConversion"/>
  </si>
  <si>
    <t>조은관광</t>
  </si>
  <si>
    <t>박병주</t>
    <phoneticPr fontId="8" type="noConversion"/>
  </si>
  <si>
    <t>(주)이베이스넷</t>
  </si>
  <si>
    <t>김도현</t>
    <phoneticPr fontId="8" type="noConversion"/>
  </si>
  <si>
    <t>원푸드시스템</t>
  </si>
  <si>
    <t>최영철</t>
    <phoneticPr fontId="8" type="noConversion"/>
  </si>
  <si>
    <t>(주)원일전기안전기술단</t>
  </si>
  <si>
    <t>장금화</t>
    <phoneticPr fontId="8" type="noConversion"/>
  </si>
  <si>
    <t>강환흥</t>
    <phoneticPr fontId="8" type="noConversion"/>
  </si>
  <si>
    <t>사단법인 경기도장애인
복지회 화성시지부</t>
    <phoneticPr fontId="8" type="noConversion"/>
  </si>
  <si>
    <t>경기도 화성시 태안로 99-1</t>
    <phoneticPr fontId="8" type="noConversion"/>
  </si>
  <si>
    <t>서울시 마포구 독막로 9-0</t>
    <phoneticPr fontId="8" type="noConversion"/>
  </si>
  <si>
    <t>충청북도 청주시 흥덕구 서현북로 24</t>
    <phoneticPr fontId="8" type="noConversion"/>
  </si>
  <si>
    <t>서울시 중구 세종대로7길 25</t>
    <phoneticPr fontId="8" type="noConversion"/>
  </si>
  <si>
    <t>서울시 중구 세종대로7길 25</t>
    <phoneticPr fontId="8" type="noConversion"/>
  </si>
  <si>
    <t>경기도 수원시 팔달구 경수대로 466</t>
    <phoneticPr fontId="8" type="noConversion"/>
  </si>
  <si>
    <t>경기도 수원시 팔달구 경수대로 466</t>
    <phoneticPr fontId="8" type="noConversion"/>
  </si>
  <si>
    <t>충북 진천군 이월면 진광로 486</t>
    <phoneticPr fontId="8" type="noConversion"/>
  </si>
  <si>
    <t>서울시 강남구 개포로 15길</t>
    <phoneticPr fontId="8" type="noConversion"/>
  </si>
  <si>
    <t>서울시 송파구 법원로9길 26C동 910</t>
    <phoneticPr fontId="8" type="noConversion"/>
  </si>
  <si>
    <t>서울시 마포구 월드컵북로5나길 9-9</t>
    <phoneticPr fontId="8" type="noConversion"/>
  </si>
  <si>
    <t>경기도 화성시 봉담읍 와우안길 109</t>
    <phoneticPr fontId="8" type="noConversion"/>
  </si>
  <si>
    <t>서울시 서초구 남부순환로 2636</t>
    <phoneticPr fontId="8" type="noConversion"/>
  </si>
  <si>
    <t>서울시 영등포구 문래동3가 55-20</t>
    <phoneticPr fontId="8" type="noConversion"/>
  </si>
  <si>
    <t>경기도 화성시 효행로 1072</t>
    <phoneticPr fontId="8" type="noConversion"/>
  </si>
  <si>
    <t>서울시 구로구 구로동 235-2</t>
    <phoneticPr fontId="8" type="noConversion"/>
  </si>
  <si>
    <t>경기도 수원시 장안구 서부로 2168</t>
    <phoneticPr fontId="8" type="noConversion"/>
  </si>
  <si>
    <t>경기도 수원시 영통구 광교로 105</t>
    <phoneticPr fontId="8" type="noConversion"/>
  </si>
  <si>
    <t>경기도 화성시 팔탄면 시청로 1049</t>
    <phoneticPr fontId="8" type="noConversion"/>
  </si>
  <si>
    <t>경기도 안양시 동안구 시민대로 401</t>
    <phoneticPr fontId="8" type="noConversion"/>
  </si>
  <si>
    <t>경기도 용인시 기흥구 서천동 320-6</t>
    <phoneticPr fontId="8" type="noConversion"/>
  </si>
  <si>
    <t>서울시 영등포구 영신로 220-0</t>
    <phoneticPr fontId="8" type="noConversion"/>
  </si>
  <si>
    <t>경기도 화성시 동난면 경기동로 470-4</t>
    <phoneticPr fontId="8" type="noConversion"/>
  </si>
  <si>
    <t>경기도 평택시 오성산단로 36-19</t>
    <phoneticPr fontId="8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</si>
  <si>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</si>
  <si>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</si>
  <si>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t>추정가격이 2천만원 이하인 물품의 제조·구매계약 또는 용역 계약</t>
    <phoneticPr fontId="8" type="noConversion"/>
  </si>
  <si>
    <t>추정가격이 2천만원 이하인 물품의 제조·구매계약 또는 용역 계약</t>
    <phoneticPr fontId="8" type="noConversion"/>
  </si>
  <si>
    <t>추정가격이 2천만원 이하인 물품의 제조·구매계약 또는 용역 계약</t>
    <phoneticPr fontId="8" type="noConversion"/>
  </si>
  <si>
    <t>사회복지법인 
대한장애인복지회</t>
    <phoneticPr fontId="2" type="noConversion"/>
  </si>
  <si>
    <t>사회복지법인 
시대희망복지재단</t>
    <phoneticPr fontId="2" type="noConversion"/>
  </si>
  <si>
    <t>사회복지법인 
대한장애인복지회</t>
    <phoneticPr fontId="2" type="noConversion"/>
  </si>
  <si>
    <t>주식회사 
케이씨엘코리아</t>
    <phoneticPr fontId="2" type="noConversion"/>
  </si>
  <si>
    <t>주식회사 
시큐리티글로벌</t>
    <phoneticPr fontId="2" type="noConversion"/>
  </si>
  <si>
    <t>그린엘리베이터 
주식회사</t>
    <phoneticPr fontId="2" type="noConversion"/>
  </si>
  <si>
    <t>2019년 화성시여성가족재단 성희롱예방 등 
청렴 자가 학습시스템</t>
    <phoneticPr fontId="2" type="noConversion"/>
  </si>
  <si>
    <t>2019년 화성시여성가족재단 전자결재시스템 
유지보수</t>
    <phoneticPr fontId="2" type="noConversion"/>
  </si>
  <si>
    <t>2019년 유앤아이센터 및 청소년성문화센터 
지문인식기 임차</t>
    <phoneticPr fontId="2" type="noConversion"/>
  </si>
  <si>
    <t>2019년 유앤아이센터 
수영장 수중자동청소로봇 임대</t>
    <phoneticPr fontId="2" type="noConversion"/>
  </si>
  <si>
    <t>2019년 유앤아이센터 
방과후아카데미 귀가버스 운행</t>
    <phoneticPr fontId="2" type="noConversion"/>
  </si>
  <si>
    <t>2019년 동탄청소년문화의집 
방과후아카데미 귀가차량 운행</t>
    <phoneticPr fontId="2" type="noConversion"/>
  </si>
  <si>
    <t>2019년 화성시여성가족재단 
E-Mail 호스팅 서비스 사용</t>
    <phoneticPr fontId="2" type="noConversion"/>
  </si>
  <si>
    <t>2019년 동탄청소년문화의집 
무인경비시스템 유지보수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</si>
</sst>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3" t="s">
        <v>4</v>
      </c>
      <c r="F3" s="23"/>
      <c r="G3" s="23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13</v>
      </c>
      <c r="B4" s="17" t="s">
        <v>16</v>
      </c>
      <c r="C4" s="13">
        <v>486800000</v>
      </c>
      <c r="D4" s="10">
        <v>43466</v>
      </c>
      <c r="E4" s="18">
        <v>43466</v>
      </c>
      <c r="F4" s="19" t="s">
        <v>53</v>
      </c>
      <c r="G4" s="11">
        <v>43830</v>
      </c>
      <c r="H4" s="12">
        <v>467328000</v>
      </c>
      <c r="I4" s="14">
        <f>H4/C4</f>
        <v>0.96</v>
      </c>
      <c r="J4" s="17" t="s">
        <v>102</v>
      </c>
      <c r="K4" s="15" t="s">
        <v>58</v>
      </c>
      <c r="L4" s="16" t="s">
        <v>103</v>
      </c>
      <c r="M4" s="22" t="s">
        <v>127</v>
      </c>
    </row>
    <row r="5" spans="1:13" s="21" customFormat="1" ht="27" customHeight="1" x14ac:dyDescent="0.3">
      <c r="A5" s="8" t="s">
        <v>14</v>
      </c>
      <c r="B5" s="17" t="s">
        <v>17</v>
      </c>
      <c r="C5" s="13">
        <v>183860000</v>
      </c>
      <c r="D5" s="10">
        <v>43466</v>
      </c>
      <c r="E5" s="18">
        <v>43466</v>
      </c>
      <c r="F5" s="19" t="s">
        <v>52</v>
      </c>
      <c r="G5" s="11">
        <v>43830</v>
      </c>
      <c r="H5" s="12">
        <v>175980000</v>
      </c>
      <c r="I5" s="14">
        <f t="shared" ref="I5:I47" si="0">H5/C5</f>
        <v>0.95714130316545198</v>
      </c>
      <c r="J5" s="17" t="s">
        <v>132</v>
      </c>
      <c r="K5" s="15" t="s">
        <v>59</v>
      </c>
      <c r="L5" s="16" t="s">
        <v>104</v>
      </c>
      <c r="M5" s="22" t="s">
        <v>127</v>
      </c>
    </row>
    <row r="6" spans="1:13" s="21" customFormat="1" ht="27" customHeight="1" x14ac:dyDescent="0.3">
      <c r="A6" s="8" t="s">
        <v>13</v>
      </c>
      <c r="B6" s="17" t="s">
        <v>18</v>
      </c>
      <c r="C6" s="13">
        <v>120350000</v>
      </c>
      <c r="D6" s="10">
        <v>43466</v>
      </c>
      <c r="E6" s="18">
        <v>43466</v>
      </c>
      <c r="F6" s="19" t="s">
        <v>52</v>
      </c>
      <c r="G6" s="11">
        <v>43830</v>
      </c>
      <c r="H6" s="12">
        <v>112286000</v>
      </c>
      <c r="I6" s="14">
        <f t="shared" si="0"/>
        <v>0.9329954299958455</v>
      </c>
      <c r="J6" s="17" t="s">
        <v>133</v>
      </c>
      <c r="K6" s="15" t="s">
        <v>60</v>
      </c>
      <c r="L6" s="16" t="s">
        <v>105</v>
      </c>
      <c r="M6" s="22" t="s">
        <v>128</v>
      </c>
    </row>
    <row r="7" spans="1:13" s="21" customFormat="1" ht="27" customHeight="1" x14ac:dyDescent="0.3">
      <c r="A7" s="8" t="s">
        <v>14</v>
      </c>
      <c r="B7" s="17" t="s">
        <v>19</v>
      </c>
      <c r="C7" s="13">
        <v>604600000</v>
      </c>
      <c r="D7" s="10">
        <v>43466</v>
      </c>
      <c r="E7" s="18">
        <v>43466</v>
      </c>
      <c r="F7" s="19" t="s">
        <v>52</v>
      </c>
      <c r="G7" s="11">
        <v>43830</v>
      </c>
      <c r="H7" s="12">
        <v>584648000</v>
      </c>
      <c r="I7" s="14">
        <f t="shared" si="0"/>
        <v>0.96699966920277869</v>
      </c>
      <c r="J7" s="17" t="s">
        <v>133</v>
      </c>
      <c r="K7" s="15" t="s">
        <v>60</v>
      </c>
      <c r="L7" s="16" t="s">
        <v>105</v>
      </c>
      <c r="M7" s="22" t="s">
        <v>128</v>
      </c>
    </row>
    <row r="8" spans="1:13" s="21" customFormat="1" ht="27" customHeight="1" x14ac:dyDescent="0.3">
      <c r="A8" s="8" t="s">
        <v>13</v>
      </c>
      <c r="B8" s="17" t="s">
        <v>20</v>
      </c>
      <c r="C8" s="13">
        <v>183860000</v>
      </c>
      <c r="D8" s="10">
        <v>43466</v>
      </c>
      <c r="E8" s="18">
        <v>43466</v>
      </c>
      <c r="F8" s="19" t="s">
        <v>52</v>
      </c>
      <c r="G8" s="11">
        <v>43830</v>
      </c>
      <c r="H8" s="12">
        <v>175980000</v>
      </c>
      <c r="I8" s="14">
        <f t="shared" si="0"/>
        <v>0.95714130316545198</v>
      </c>
      <c r="J8" s="17" t="s">
        <v>134</v>
      </c>
      <c r="K8" s="15" t="s">
        <v>59</v>
      </c>
      <c r="L8" s="16" t="s">
        <v>104</v>
      </c>
      <c r="M8" s="22" t="s">
        <v>128</v>
      </c>
    </row>
    <row r="9" spans="1:13" s="21" customFormat="1" ht="27" customHeight="1" x14ac:dyDescent="0.3">
      <c r="A9" s="8" t="s">
        <v>13</v>
      </c>
      <c r="B9" s="17" t="s">
        <v>21</v>
      </c>
      <c r="C9" s="13">
        <v>120350000</v>
      </c>
      <c r="D9" s="10">
        <v>43466</v>
      </c>
      <c r="E9" s="18">
        <v>43466</v>
      </c>
      <c r="F9" s="19" t="s">
        <v>53</v>
      </c>
      <c r="G9" s="11">
        <v>43830</v>
      </c>
      <c r="H9" s="12">
        <v>112527000</v>
      </c>
      <c r="I9" s="14">
        <f t="shared" si="0"/>
        <v>0.93499792272538429</v>
      </c>
      <c r="J9" s="17" t="s">
        <v>133</v>
      </c>
      <c r="K9" s="15" t="s">
        <v>60</v>
      </c>
      <c r="L9" s="16" t="s">
        <v>105</v>
      </c>
      <c r="M9" s="22" t="s">
        <v>127</v>
      </c>
    </row>
    <row r="10" spans="1:13" s="21" customFormat="1" ht="27" customHeight="1" x14ac:dyDescent="0.3">
      <c r="A10" s="8" t="s">
        <v>14</v>
      </c>
      <c r="B10" s="17" t="s">
        <v>22</v>
      </c>
      <c r="C10" s="13">
        <v>12540000</v>
      </c>
      <c r="D10" s="10">
        <v>43466</v>
      </c>
      <c r="E10" s="18">
        <v>43466</v>
      </c>
      <c r="F10" s="19" t="s">
        <v>52</v>
      </c>
      <c r="G10" s="11">
        <v>43830</v>
      </c>
      <c r="H10" s="12">
        <v>12540000</v>
      </c>
      <c r="I10" s="14">
        <f t="shared" si="0"/>
        <v>1</v>
      </c>
      <c r="J10" s="9" t="s">
        <v>61</v>
      </c>
      <c r="K10" s="15" t="s">
        <v>62</v>
      </c>
      <c r="L10" s="16" t="s">
        <v>107</v>
      </c>
      <c r="M10" s="20" t="s">
        <v>129</v>
      </c>
    </row>
    <row r="11" spans="1:13" s="21" customFormat="1" ht="27" customHeight="1" x14ac:dyDescent="0.3">
      <c r="A11" s="8" t="s">
        <v>14</v>
      </c>
      <c r="B11" s="17" t="s">
        <v>23</v>
      </c>
      <c r="C11" s="13">
        <v>9873600</v>
      </c>
      <c r="D11" s="10">
        <v>43466</v>
      </c>
      <c r="E11" s="18">
        <v>43466</v>
      </c>
      <c r="F11" s="19" t="s">
        <v>52</v>
      </c>
      <c r="G11" s="11">
        <v>43830</v>
      </c>
      <c r="H11" s="12">
        <v>9000000</v>
      </c>
      <c r="I11" s="14">
        <f t="shared" si="0"/>
        <v>0.91152163344676718</v>
      </c>
      <c r="J11" s="17" t="s">
        <v>63</v>
      </c>
      <c r="K11" s="15" t="s">
        <v>64</v>
      </c>
      <c r="L11" s="16" t="s">
        <v>109</v>
      </c>
      <c r="M11" s="20" t="s">
        <v>130</v>
      </c>
    </row>
    <row r="12" spans="1:13" s="21" customFormat="1" ht="27" customHeight="1" x14ac:dyDescent="0.3">
      <c r="A12" s="8" t="s">
        <v>13</v>
      </c>
      <c r="B12" s="17" t="s">
        <v>24</v>
      </c>
      <c r="C12" s="13">
        <v>20541390</v>
      </c>
      <c r="D12" s="10">
        <v>43466</v>
      </c>
      <c r="E12" s="18">
        <v>43466</v>
      </c>
      <c r="F12" s="19" t="s">
        <v>52</v>
      </c>
      <c r="G12" s="11">
        <v>43830</v>
      </c>
      <c r="H12" s="12">
        <v>20541390</v>
      </c>
      <c r="I12" s="14">
        <f t="shared" si="0"/>
        <v>1</v>
      </c>
      <c r="J12" s="17" t="s">
        <v>65</v>
      </c>
      <c r="K12" s="15" t="s">
        <v>66</v>
      </c>
      <c r="L12" s="16" t="s">
        <v>110</v>
      </c>
      <c r="M12" s="20" t="s">
        <v>129</v>
      </c>
    </row>
    <row r="13" spans="1:13" s="21" customFormat="1" ht="27" customHeight="1" x14ac:dyDescent="0.3">
      <c r="A13" s="8" t="s">
        <v>13</v>
      </c>
      <c r="B13" s="17" t="s">
        <v>25</v>
      </c>
      <c r="C13" s="13">
        <v>9600000</v>
      </c>
      <c r="D13" s="10">
        <v>43466</v>
      </c>
      <c r="E13" s="18">
        <v>43466</v>
      </c>
      <c r="F13" s="19" t="s">
        <v>52</v>
      </c>
      <c r="G13" s="11">
        <v>43830</v>
      </c>
      <c r="H13" s="12">
        <v>9120000</v>
      </c>
      <c r="I13" s="14">
        <f t="shared" si="0"/>
        <v>0.95</v>
      </c>
      <c r="J13" s="17" t="s">
        <v>135</v>
      </c>
      <c r="K13" s="15" t="s">
        <v>67</v>
      </c>
      <c r="L13" s="16" t="s">
        <v>111</v>
      </c>
      <c r="M13" s="20" t="s">
        <v>129</v>
      </c>
    </row>
    <row r="14" spans="1:13" s="21" customFormat="1" ht="27" customHeight="1" x14ac:dyDescent="0.3">
      <c r="A14" s="8" t="s">
        <v>14</v>
      </c>
      <c r="B14" s="17" t="s">
        <v>139</v>
      </c>
      <c r="C14" s="13">
        <v>6848400</v>
      </c>
      <c r="D14" s="10">
        <v>43466</v>
      </c>
      <c r="E14" s="18">
        <v>43466</v>
      </c>
      <c r="F14" s="19" t="s">
        <v>52</v>
      </c>
      <c r="G14" s="11">
        <v>43830</v>
      </c>
      <c r="H14" s="12">
        <v>6507600</v>
      </c>
      <c r="I14" s="14">
        <f t="shared" si="0"/>
        <v>0.95023655160329423</v>
      </c>
      <c r="J14" s="17" t="s">
        <v>68</v>
      </c>
      <c r="K14" s="15" t="s">
        <v>69</v>
      </c>
      <c r="L14" s="16" t="s">
        <v>112</v>
      </c>
      <c r="M14" s="20" t="s">
        <v>130</v>
      </c>
    </row>
    <row r="15" spans="1:13" s="21" customFormat="1" ht="27" customHeight="1" x14ac:dyDescent="0.3">
      <c r="A15" s="8" t="s">
        <v>13</v>
      </c>
      <c r="B15" s="17" t="s">
        <v>138</v>
      </c>
      <c r="C15" s="13">
        <v>11836000</v>
      </c>
      <c r="D15" s="10">
        <v>43466</v>
      </c>
      <c r="E15" s="18">
        <v>43466</v>
      </c>
      <c r="F15" s="19" t="s">
        <v>52</v>
      </c>
      <c r="G15" s="11">
        <v>43830</v>
      </c>
      <c r="H15" s="12">
        <v>11836000</v>
      </c>
      <c r="I15" s="14">
        <f t="shared" si="0"/>
        <v>1</v>
      </c>
      <c r="J15" s="17" t="s">
        <v>70</v>
      </c>
      <c r="K15" s="15" t="s">
        <v>71</v>
      </c>
      <c r="L15" s="16" t="s">
        <v>113</v>
      </c>
      <c r="M15" s="20" t="s">
        <v>131</v>
      </c>
    </row>
    <row r="16" spans="1:13" s="21" customFormat="1" ht="27" customHeight="1" x14ac:dyDescent="0.3">
      <c r="A16" s="8" t="s">
        <v>14</v>
      </c>
      <c r="B16" s="17" t="s">
        <v>26</v>
      </c>
      <c r="C16" s="13">
        <v>4650000</v>
      </c>
      <c r="D16" s="10">
        <v>43466</v>
      </c>
      <c r="E16" s="18">
        <v>43466</v>
      </c>
      <c r="F16" s="19" t="s">
        <v>52</v>
      </c>
      <c r="G16" s="11">
        <v>43830</v>
      </c>
      <c r="H16" s="12">
        <v>4380000</v>
      </c>
      <c r="I16" s="14">
        <f t="shared" si="0"/>
        <v>0.9419354838709677</v>
      </c>
      <c r="J16" s="9" t="s">
        <v>72</v>
      </c>
      <c r="K16" s="15" t="s">
        <v>73</v>
      </c>
      <c r="L16" s="16" t="s">
        <v>114</v>
      </c>
      <c r="M16" s="20" t="s">
        <v>129</v>
      </c>
    </row>
    <row r="17" spans="1:13" s="21" customFormat="1" ht="27" customHeight="1" x14ac:dyDescent="0.3">
      <c r="A17" s="8" t="s">
        <v>13</v>
      </c>
      <c r="B17" s="17" t="s">
        <v>27</v>
      </c>
      <c r="C17" s="13">
        <v>10200000</v>
      </c>
      <c r="D17" s="10">
        <v>43466</v>
      </c>
      <c r="E17" s="18">
        <v>43466</v>
      </c>
      <c r="F17" s="19" t="s">
        <v>52</v>
      </c>
      <c r="G17" s="11">
        <v>43830</v>
      </c>
      <c r="H17" s="12">
        <v>9690000</v>
      </c>
      <c r="I17" s="14">
        <f t="shared" si="0"/>
        <v>0.95</v>
      </c>
      <c r="J17" s="17" t="s">
        <v>72</v>
      </c>
      <c r="K17" s="15" t="s">
        <v>74</v>
      </c>
      <c r="L17" s="16" t="s">
        <v>114</v>
      </c>
      <c r="M17" s="20" t="s">
        <v>129</v>
      </c>
    </row>
    <row r="18" spans="1:13" s="21" customFormat="1" ht="27" customHeight="1" x14ac:dyDescent="0.3">
      <c r="A18" s="8" t="s">
        <v>14</v>
      </c>
      <c r="B18" s="17" t="s">
        <v>28</v>
      </c>
      <c r="C18" s="13">
        <v>5280000</v>
      </c>
      <c r="D18" s="10">
        <v>43466</v>
      </c>
      <c r="E18" s="18">
        <v>43466</v>
      </c>
      <c r="F18" s="19" t="s">
        <v>52</v>
      </c>
      <c r="G18" s="11">
        <v>43830</v>
      </c>
      <c r="H18" s="12">
        <v>5280000</v>
      </c>
      <c r="I18" s="14">
        <f t="shared" si="0"/>
        <v>1</v>
      </c>
      <c r="J18" s="17" t="s">
        <v>136</v>
      </c>
      <c r="K18" s="15" t="s">
        <v>75</v>
      </c>
      <c r="L18" s="16" t="s">
        <v>115</v>
      </c>
      <c r="M18" s="20" t="s">
        <v>130</v>
      </c>
    </row>
    <row r="19" spans="1:13" s="21" customFormat="1" ht="27" customHeight="1" x14ac:dyDescent="0.3">
      <c r="A19" s="8" t="s">
        <v>13</v>
      </c>
      <c r="B19" s="17" t="s">
        <v>29</v>
      </c>
      <c r="C19" s="13">
        <v>13370000</v>
      </c>
      <c r="D19" s="10">
        <v>43466</v>
      </c>
      <c r="E19" s="18">
        <v>43466</v>
      </c>
      <c r="F19" s="19" t="s">
        <v>52</v>
      </c>
      <c r="G19" s="11">
        <v>43830</v>
      </c>
      <c r="H19" s="12">
        <v>11424000</v>
      </c>
      <c r="I19" s="14">
        <f t="shared" si="0"/>
        <v>0.85445026178010475</v>
      </c>
      <c r="J19" s="9" t="s">
        <v>76</v>
      </c>
      <c r="K19" s="15" t="s">
        <v>77</v>
      </c>
      <c r="L19" s="16" t="s">
        <v>116</v>
      </c>
      <c r="M19" s="20" t="s">
        <v>130</v>
      </c>
    </row>
    <row r="20" spans="1:13" s="21" customFormat="1" ht="27" customHeight="1" x14ac:dyDescent="0.3">
      <c r="A20" s="8" t="s">
        <v>13</v>
      </c>
      <c r="B20" s="17" t="s">
        <v>30</v>
      </c>
      <c r="C20" s="13">
        <v>6435000</v>
      </c>
      <c r="D20" s="10">
        <v>43466</v>
      </c>
      <c r="E20" s="18">
        <v>43466</v>
      </c>
      <c r="F20" s="19" t="s">
        <v>52</v>
      </c>
      <c r="G20" s="11">
        <v>43830</v>
      </c>
      <c r="H20" s="12">
        <v>6098400</v>
      </c>
      <c r="I20" s="14">
        <f t="shared" si="0"/>
        <v>0.94769230769230772</v>
      </c>
      <c r="J20" s="17" t="s">
        <v>76</v>
      </c>
      <c r="K20" s="15" t="s">
        <v>77</v>
      </c>
      <c r="L20" s="16" t="s">
        <v>116</v>
      </c>
      <c r="M20" s="20" t="s">
        <v>129</v>
      </c>
    </row>
    <row r="21" spans="1:13" s="21" customFormat="1" ht="27" customHeight="1" x14ac:dyDescent="0.3">
      <c r="A21" s="8" t="s">
        <v>13</v>
      </c>
      <c r="B21" s="17" t="s">
        <v>31</v>
      </c>
      <c r="C21" s="13">
        <v>7800000</v>
      </c>
      <c r="D21" s="10">
        <v>43466</v>
      </c>
      <c r="E21" s="18">
        <v>43466</v>
      </c>
      <c r="F21" s="19" t="s">
        <v>52</v>
      </c>
      <c r="G21" s="11">
        <v>43830</v>
      </c>
      <c r="H21" s="12">
        <v>7400000</v>
      </c>
      <c r="I21" s="14">
        <f t="shared" si="0"/>
        <v>0.94871794871794868</v>
      </c>
      <c r="J21" s="17" t="s">
        <v>78</v>
      </c>
      <c r="K21" s="15" t="s">
        <v>79</v>
      </c>
      <c r="L21" s="16" t="s">
        <v>117</v>
      </c>
      <c r="M21" s="20" t="s">
        <v>130</v>
      </c>
    </row>
    <row r="22" spans="1:13" s="21" customFormat="1" ht="27" customHeight="1" x14ac:dyDescent="0.3">
      <c r="A22" s="8" t="s">
        <v>14</v>
      </c>
      <c r="B22" s="17" t="s">
        <v>32</v>
      </c>
      <c r="C22" s="13">
        <v>12720000</v>
      </c>
      <c r="D22" s="10">
        <v>43466</v>
      </c>
      <c r="E22" s="18">
        <v>43466</v>
      </c>
      <c r="F22" s="19" t="s">
        <v>52</v>
      </c>
      <c r="G22" s="11">
        <v>43830</v>
      </c>
      <c r="H22" s="12">
        <v>12000000</v>
      </c>
      <c r="I22" s="14">
        <f t="shared" si="0"/>
        <v>0.94339622641509435</v>
      </c>
      <c r="J22" s="17" t="s">
        <v>80</v>
      </c>
      <c r="K22" s="15" t="s">
        <v>81</v>
      </c>
      <c r="L22" s="16" t="s">
        <v>118</v>
      </c>
      <c r="M22" s="20" t="s">
        <v>130</v>
      </c>
    </row>
    <row r="23" spans="1:13" s="21" customFormat="1" ht="27" customHeight="1" x14ac:dyDescent="0.3">
      <c r="A23" s="8" t="s">
        <v>13</v>
      </c>
      <c r="B23" s="17" t="s">
        <v>33</v>
      </c>
      <c r="C23" s="13">
        <v>6600000</v>
      </c>
      <c r="D23" s="10">
        <v>43466</v>
      </c>
      <c r="E23" s="18">
        <v>43466</v>
      </c>
      <c r="F23" s="19" t="s">
        <v>52</v>
      </c>
      <c r="G23" s="11">
        <v>43830</v>
      </c>
      <c r="H23" s="12">
        <v>6600000</v>
      </c>
      <c r="I23" s="14">
        <f t="shared" si="0"/>
        <v>1</v>
      </c>
      <c r="J23" s="17" t="s">
        <v>82</v>
      </c>
      <c r="K23" s="15" t="s">
        <v>83</v>
      </c>
      <c r="L23" s="16" t="s">
        <v>119</v>
      </c>
      <c r="M23" s="20" t="s">
        <v>129</v>
      </c>
    </row>
    <row r="24" spans="1:13" s="21" customFormat="1" ht="27" customHeight="1" x14ac:dyDescent="0.3">
      <c r="A24" s="8" t="s">
        <v>14</v>
      </c>
      <c r="B24" s="17" t="s">
        <v>34</v>
      </c>
      <c r="C24" s="13">
        <v>8184000</v>
      </c>
      <c r="D24" s="10">
        <v>43466</v>
      </c>
      <c r="E24" s="18">
        <v>43466</v>
      </c>
      <c r="F24" s="19" t="s">
        <v>52</v>
      </c>
      <c r="G24" s="11">
        <v>43830</v>
      </c>
      <c r="H24" s="12">
        <v>8184000</v>
      </c>
      <c r="I24" s="14">
        <f t="shared" si="0"/>
        <v>1</v>
      </c>
      <c r="J24" s="17" t="s">
        <v>84</v>
      </c>
      <c r="K24" s="15" t="s">
        <v>85</v>
      </c>
      <c r="L24" s="16" t="s">
        <v>120</v>
      </c>
      <c r="M24" s="20" t="s">
        <v>131</v>
      </c>
    </row>
    <row r="25" spans="1:13" s="21" customFormat="1" ht="27" customHeight="1" x14ac:dyDescent="0.3">
      <c r="A25" s="8" t="s">
        <v>14</v>
      </c>
      <c r="B25" s="17" t="s">
        <v>35</v>
      </c>
      <c r="C25" s="13">
        <v>20746390</v>
      </c>
      <c r="D25" s="10">
        <v>43466</v>
      </c>
      <c r="E25" s="18">
        <v>43466</v>
      </c>
      <c r="F25" s="19" t="s">
        <v>52</v>
      </c>
      <c r="G25" s="11">
        <v>43830</v>
      </c>
      <c r="H25" s="12">
        <v>20746390</v>
      </c>
      <c r="I25" s="14">
        <f t="shared" si="0"/>
        <v>1</v>
      </c>
      <c r="J25" s="17" t="s">
        <v>65</v>
      </c>
      <c r="K25" s="15" t="s">
        <v>66</v>
      </c>
      <c r="L25" s="16" t="s">
        <v>110</v>
      </c>
      <c r="M25" s="20" t="s">
        <v>130</v>
      </c>
    </row>
    <row r="26" spans="1:13" s="21" customFormat="1" ht="27" customHeight="1" x14ac:dyDescent="0.3">
      <c r="A26" s="8" t="s">
        <v>14</v>
      </c>
      <c r="B26" s="17" t="s">
        <v>36</v>
      </c>
      <c r="C26" s="13">
        <v>2400000</v>
      </c>
      <c r="D26" s="10">
        <v>43466</v>
      </c>
      <c r="E26" s="18">
        <v>43466</v>
      </c>
      <c r="F26" s="19" t="s">
        <v>52</v>
      </c>
      <c r="G26" s="11">
        <v>43830</v>
      </c>
      <c r="H26" s="12">
        <v>2400000</v>
      </c>
      <c r="I26" s="14">
        <f t="shared" si="0"/>
        <v>1</v>
      </c>
      <c r="J26" s="17" t="s">
        <v>86</v>
      </c>
      <c r="K26" s="15" t="s">
        <v>87</v>
      </c>
      <c r="L26" s="16" t="s">
        <v>121</v>
      </c>
      <c r="M26" s="20" t="s">
        <v>131</v>
      </c>
    </row>
    <row r="27" spans="1:13" s="21" customFormat="1" ht="27" customHeight="1" x14ac:dyDescent="0.3">
      <c r="A27" s="8" t="s">
        <v>13</v>
      </c>
      <c r="B27" s="17" t="s">
        <v>37</v>
      </c>
      <c r="C27" s="13">
        <v>9926400</v>
      </c>
      <c r="D27" s="10">
        <v>43466</v>
      </c>
      <c r="E27" s="18">
        <v>43466</v>
      </c>
      <c r="F27" s="19" t="s">
        <v>52</v>
      </c>
      <c r="G27" s="11">
        <v>43830</v>
      </c>
      <c r="H27" s="12">
        <v>9000000</v>
      </c>
      <c r="I27" s="14">
        <f t="shared" si="0"/>
        <v>0.90667311411992269</v>
      </c>
      <c r="J27" s="17" t="s">
        <v>63</v>
      </c>
      <c r="K27" s="15" t="s">
        <v>88</v>
      </c>
      <c r="L27" s="16" t="s">
        <v>108</v>
      </c>
      <c r="M27" s="20" t="s">
        <v>130</v>
      </c>
    </row>
    <row r="28" spans="1:13" s="21" customFormat="1" ht="27" customHeight="1" x14ac:dyDescent="0.3">
      <c r="A28" s="8" t="s">
        <v>13</v>
      </c>
      <c r="B28" s="17" t="s">
        <v>38</v>
      </c>
      <c r="C28" s="13">
        <v>8400000</v>
      </c>
      <c r="D28" s="10">
        <v>43466</v>
      </c>
      <c r="E28" s="18">
        <v>43466</v>
      </c>
      <c r="F28" s="19" t="s">
        <v>52</v>
      </c>
      <c r="G28" s="11">
        <v>43830</v>
      </c>
      <c r="H28" s="12">
        <v>8400000</v>
      </c>
      <c r="I28" s="14">
        <f t="shared" si="0"/>
        <v>1</v>
      </c>
      <c r="J28" s="17" t="s">
        <v>78</v>
      </c>
      <c r="K28" s="15" t="s">
        <v>79</v>
      </c>
      <c r="L28" s="16" t="s">
        <v>117</v>
      </c>
      <c r="M28" s="20" t="s">
        <v>130</v>
      </c>
    </row>
    <row r="29" spans="1:13" s="21" customFormat="1" ht="27" customHeight="1" x14ac:dyDescent="0.3">
      <c r="A29" s="8" t="s">
        <v>13</v>
      </c>
      <c r="B29" s="17" t="s">
        <v>39</v>
      </c>
      <c r="C29" s="13">
        <v>8778000</v>
      </c>
      <c r="D29" s="10">
        <v>43466</v>
      </c>
      <c r="E29" s="18">
        <v>43466</v>
      </c>
      <c r="F29" s="19" t="s">
        <v>52</v>
      </c>
      <c r="G29" s="11">
        <v>43830</v>
      </c>
      <c r="H29" s="12">
        <v>8778000</v>
      </c>
      <c r="I29" s="14">
        <f t="shared" si="0"/>
        <v>1</v>
      </c>
      <c r="J29" s="17" t="s">
        <v>61</v>
      </c>
      <c r="K29" s="15" t="s">
        <v>89</v>
      </c>
      <c r="L29" s="16" t="s">
        <v>106</v>
      </c>
      <c r="M29" s="20" t="s">
        <v>130</v>
      </c>
    </row>
    <row r="30" spans="1:13" s="21" customFormat="1" ht="27" customHeight="1" x14ac:dyDescent="0.3">
      <c r="A30" s="8" t="s">
        <v>13</v>
      </c>
      <c r="B30" s="17" t="s">
        <v>140</v>
      </c>
      <c r="C30" s="13">
        <v>1630200</v>
      </c>
      <c r="D30" s="10">
        <v>43466</v>
      </c>
      <c r="E30" s="18">
        <v>43466</v>
      </c>
      <c r="F30" s="19" t="s">
        <v>52</v>
      </c>
      <c r="G30" s="11">
        <v>43830</v>
      </c>
      <c r="H30" s="12">
        <v>1630200</v>
      </c>
      <c r="I30" s="14">
        <f t="shared" si="0"/>
        <v>1</v>
      </c>
      <c r="J30" s="17" t="s">
        <v>61</v>
      </c>
      <c r="K30" s="15" t="s">
        <v>89</v>
      </c>
      <c r="L30" s="16" t="s">
        <v>107</v>
      </c>
      <c r="M30" s="20" t="s">
        <v>130</v>
      </c>
    </row>
    <row r="31" spans="1:13" s="21" customFormat="1" ht="27" customHeight="1" x14ac:dyDescent="0.3">
      <c r="A31" s="8" t="s">
        <v>14</v>
      </c>
      <c r="B31" s="17" t="s">
        <v>40</v>
      </c>
      <c r="C31" s="13">
        <v>19590000</v>
      </c>
      <c r="D31" s="10">
        <v>43466</v>
      </c>
      <c r="E31" s="18">
        <v>43466</v>
      </c>
      <c r="F31" s="19" t="s">
        <v>52</v>
      </c>
      <c r="G31" s="11">
        <v>43830</v>
      </c>
      <c r="H31" s="12">
        <v>19590000</v>
      </c>
      <c r="I31" s="14">
        <f t="shared" si="0"/>
        <v>1</v>
      </c>
      <c r="J31" s="17" t="s">
        <v>136</v>
      </c>
      <c r="K31" s="15" t="s">
        <v>90</v>
      </c>
      <c r="L31" s="16" t="s">
        <v>115</v>
      </c>
      <c r="M31" s="20" t="s">
        <v>130</v>
      </c>
    </row>
    <row r="32" spans="1:13" s="21" customFormat="1" ht="27" customHeight="1" x14ac:dyDescent="0.3">
      <c r="A32" s="8" t="s">
        <v>13</v>
      </c>
      <c r="B32" s="17" t="s">
        <v>41</v>
      </c>
      <c r="C32" s="13">
        <v>8160000</v>
      </c>
      <c r="D32" s="10">
        <v>43466</v>
      </c>
      <c r="E32" s="18">
        <v>43466</v>
      </c>
      <c r="F32" s="19" t="s">
        <v>52</v>
      </c>
      <c r="G32" s="11">
        <v>43830</v>
      </c>
      <c r="H32" s="12">
        <v>7344000</v>
      </c>
      <c r="I32" s="14">
        <f t="shared" si="0"/>
        <v>0.9</v>
      </c>
      <c r="J32" s="17" t="s">
        <v>76</v>
      </c>
      <c r="K32" s="15" t="s">
        <v>77</v>
      </c>
      <c r="L32" s="16" t="s">
        <v>116</v>
      </c>
      <c r="M32" s="20" t="s">
        <v>130</v>
      </c>
    </row>
    <row r="33" spans="1:13" s="21" customFormat="1" ht="27" customHeight="1" x14ac:dyDescent="0.3">
      <c r="A33" s="8" t="s">
        <v>13</v>
      </c>
      <c r="B33" s="17" t="s">
        <v>42</v>
      </c>
      <c r="C33" s="13">
        <v>3750000</v>
      </c>
      <c r="D33" s="10">
        <v>43466</v>
      </c>
      <c r="E33" s="18">
        <v>43466</v>
      </c>
      <c r="F33" s="19" t="s">
        <v>52</v>
      </c>
      <c r="G33" s="11">
        <v>43830</v>
      </c>
      <c r="H33" s="12">
        <v>3264000</v>
      </c>
      <c r="I33" s="14">
        <f t="shared" si="0"/>
        <v>0.87039999999999995</v>
      </c>
      <c r="J33" s="17" t="s">
        <v>76</v>
      </c>
      <c r="K33" s="15" t="s">
        <v>77</v>
      </c>
      <c r="L33" s="16" t="s">
        <v>116</v>
      </c>
      <c r="M33" s="20" t="s">
        <v>130</v>
      </c>
    </row>
    <row r="34" spans="1:13" s="21" customFormat="1" ht="27" customHeight="1" x14ac:dyDescent="0.3">
      <c r="A34" s="8" t="s">
        <v>13</v>
      </c>
      <c r="B34" s="17" t="s">
        <v>43</v>
      </c>
      <c r="C34" s="13">
        <v>7590000</v>
      </c>
      <c r="D34" s="10">
        <v>43466</v>
      </c>
      <c r="E34" s="18">
        <v>43466</v>
      </c>
      <c r="F34" s="19" t="s">
        <v>52</v>
      </c>
      <c r="G34" s="11">
        <v>43830</v>
      </c>
      <c r="H34" s="12">
        <v>7560000</v>
      </c>
      <c r="I34" s="14">
        <f t="shared" si="0"/>
        <v>0.99604743083003955</v>
      </c>
      <c r="J34" s="17" t="s">
        <v>135</v>
      </c>
      <c r="K34" s="15" t="s">
        <v>67</v>
      </c>
      <c r="L34" s="16" t="s">
        <v>111</v>
      </c>
      <c r="M34" s="20" t="s">
        <v>131</v>
      </c>
    </row>
    <row r="35" spans="1:13" s="21" customFormat="1" ht="27" customHeight="1" x14ac:dyDescent="0.3">
      <c r="A35" s="8" t="s">
        <v>14</v>
      </c>
      <c r="B35" s="17" t="s">
        <v>44</v>
      </c>
      <c r="C35" s="13">
        <v>5100000</v>
      </c>
      <c r="D35" s="10">
        <v>43466</v>
      </c>
      <c r="E35" s="18">
        <v>43466</v>
      </c>
      <c r="F35" s="19" t="s">
        <v>52</v>
      </c>
      <c r="G35" s="11">
        <v>43830</v>
      </c>
      <c r="H35" s="12">
        <v>4845000</v>
      </c>
      <c r="I35" s="14">
        <f t="shared" si="0"/>
        <v>0.95</v>
      </c>
      <c r="J35" s="17" t="s">
        <v>72</v>
      </c>
      <c r="K35" s="15" t="s">
        <v>74</v>
      </c>
      <c r="L35" s="16" t="s">
        <v>114</v>
      </c>
      <c r="M35" s="20" t="s">
        <v>131</v>
      </c>
    </row>
    <row r="36" spans="1:13" s="21" customFormat="1" ht="27" customHeight="1" x14ac:dyDescent="0.3">
      <c r="A36" s="8" t="s">
        <v>14</v>
      </c>
      <c r="B36" s="17" t="s">
        <v>45</v>
      </c>
      <c r="C36" s="13">
        <v>21240000</v>
      </c>
      <c r="D36" s="10">
        <v>43466</v>
      </c>
      <c r="E36" s="18">
        <v>43466</v>
      </c>
      <c r="F36" s="19" t="s">
        <v>52</v>
      </c>
      <c r="G36" s="11">
        <v>43830</v>
      </c>
      <c r="H36" s="12">
        <v>20178000</v>
      </c>
      <c r="I36" s="14">
        <f t="shared" si="0"/>
        <v>0.95</v>
      </c>
      <c r="J36" s="9" t="s">
        <v>72</v>
      </c>
      <c r="K36" s="15" t="s">
        <v>74</v>
      </c>
      <c r="L36" s="16" t="s">
        <v>114</v>
      </c>
      <c r="M36" s="20" t="s">
        <v>130</v>
      </c>
    </row>
    <row r="37" spans="1:13" s="21" customFormat="1" ht="27" customHeight="1" x14ac:dyDescent="0.3">
      <c r="A37" s="8" t="s">
        <v>14</v>
      </c>
      <c r="B37" s="17" t="s">
        <v>46</v>
      </c>
      <c r="C37" s="13">
        <v>3960000</v>
      </c>
      <c r="D37" s="10">
        <v>43466</v>
      </c>
      <c r="E37" s="18">
        <v>43466</v>
      </c>
      <c r="F37" s="19" t="s">
        <v>52</v>
      </c>
      <c r="G37" s="11">
        <v>43830</v>
      </c>
      <c r="H37" s="12">
        <v>3960000</v>
      </c>
      <c r="I37" s="14">
        <f t="shared" si="0"/>
        <v>1</v>
      </c>
      <c r="J37" s="17" t="s">
        <v>91</v>
      </c>
      <c r="K37" s="15" t="s">
        <v>92</v>
      </c>
      <c r="L37" s="16" t="s">
        <v>122</v>
      </c>
      <c r="M37" s="20" t="s">
        <v>130</v>
      </c>
    </row>
    <row r="38" spans="1:13" s="21" customFormat="1" ht="27" customHeight="1" x14ac:dyDescent="0.3">
      <c r="A38" s="8" t="s">
        <v>14</v>
      </c>
      <c r="B38" s="17" t="s">
        <v>141</v>
      </c>
      <c r="C38" s="13">
        <v>12720000</v>
      </c>
      <c r="D38" s="10">
        <v>43466</v>
      </c>
      <c r="E38" s="18">
        <v>43466</v>
      </c>
      <c r="F38" s="19" t="s">
        <v>52</v>
      </c>
      <c r="G38" s="11">
        <v>43830</v>
      </c>
      <c r="H38" s="12">
        <v>12000000</v>
      </c>
      <c r="I38" s="14">
        <f t="shared" si="0"/>
        <v>0.94339622641509435</v>
      </c>
      <c r="J38" s="17" t="s">
        <v>80</v>
      </c>
      <c r="K38" s="15" t="s">
        <v>81</v>
      </c>
      <c r="L38" s="16" t="s">
        <v>118</v>
      </c>
      <c r="M38" s="20" t="s">
        <v>131</v>
      </c>
    </row>
    <row r="39" spans="1:13" s="21" customFormat="1" ht="27" customHeight="1" x14ac:dyDescent="0.3">
      <c r="A39" s="8" t="s">
        <v>14</v>
      </c>
      <c r="B39" s="17" t="s">
        <v>47</v>
      </c>
      <c r="C39" s="13">
        <v>6654000</v>
      </c>
      <c r="D39" s="10">
        <v>43466</v>
      </c>
      <c r="E39" s="18">
        <v>43466</v>
      </c>
      <c r="F39" s="19" t="s">
        <v>52</v>
      </c>
      <c r="G39" s="11">
        <v>43830</v>
      </c>
      <c r="H39" s="12">
        <v>5676000</v>
      </c>
      <c r="I39" s="14">
        <f t="shared" si="0"/>
        <v>0.85302073940486922</v>
      </c>
      <c r="J39" s="17" t="s">
        <v>76</v>
      </c>
      <c r="K39" s="15" t="s">
        <v>77</v>
      </c>
      <c r="L39" s="16" t="s">
        <v>116</v>
      </c>
      <c r="M39" s="20" t="s">
        <v>130</v>
      </c>
    </row>
    <row r="40" spans="1:13" s="21" customFormat="1" ht="27" customHeight="1" x14ac:dyDescent="0.3">
      <c r="A40" s="8" t="s">
        <v>13</v>
      </c>
      <c r="B40" s="17" t="s">
        <v>142</v>
      </c>
      <c r="C40" s="13">
        <v>19800000</v>
      </c>
      <c r="D40" s="10">
        <v>43466</v>
      </c>
      <c r="E40" s="18">
        <v>43466</v>
      </c>
      <c r="F40" s="19" t="s">
        <v>52</v>
      </c>
      <c r="G40" s="11">
        <v>43830</v>
      </c>
      <c r="H40" s="12">
        <v>19800000</v>
      </c>
      <c r="I40" s="14">
        <f t="shared" si="0"/>
        <v>1</v>
      </c>
      <c r="J40" s="17" t="s">
        <v>93</v>
      </c>
      <c r="K40" s="15" t="s">
        <v>94</v>
      </c>
      <c r="L40" s="16" t="s">
        <v>123</v>
      </c>
      <c r="M40" s="20" t="s">
        <v>130</v>
      </c>
    </row>
    <row r="41" spans="1:13" s="21" customFormat="1" ht="27" customHeight="1" x14ac:dyDescent="0.3">
      <c r="A41" s="8" t="s">
        <v>13</v>
      </c>
      <c r="B41" s="17" t="s">
        <v>143</v>
      </c>
      <c r="C41" s="13">
        <v>15840000</v>
      </c>
      <c r="D41" s="10">
        <v>43466</v>
      </c>
      <c r="E41" s="18">
        <v>43466</v>
      </c>
      <c r="F41" s="19" t="s">
        <v>52</v>
      </c>
      <c r="G41" s="11">
        <v>43830</v>
      </c>
      <c r="H41" s="12">
        <v>15840000</v>
      </c>
      <c r="I41" s="14">
        <f t="shared" si="0"/>
        <v>1</v>
      </c>
      <c r="J41" s="17" t="s">
        <v>93</v>
      </c>
      <c r="K41" s="15" t="s">
        <v>94</v>
      </c>
      <c r="L41" s="16" t="s">
        <v>123</v>
      </c>
      <c r="M41" s="20" t="s">
        <v>130</v>
      </c>
    </row>
    <row r="42" spans="1:13" ht="27" customHeight="1" x14ac:dyDescent="0.3">
      <c r="A42" s="8" t="s">
        <v>15</v>
      </c>
      <c r="B42" s="17" t="s">
        <v>144</v>
      </c>
      <c r="C42" s="13">
        <v>4800000</v>
      </c>
      <c r="D42" s="10" t="s">
        <v>54</v>
      </c>
      <c r="E42" s="18">
        <v>43466</v>
      </c>
      <c r="F42" s="19" t="s">
        <v>52</v>
      </c>
      <c r="G42" s="11">
        <v>43830</v>
      </c>
      <c r="H42" s="12">
        <v>4800000</v>
      </c>
      <c r="I42" s="14">
        <f t="shared" si="0"/>
        <v>1</v>
      </c>
      <c r="J42" s="17" t="s">
        <v>95</v>
      </c>
      <c r="K42" s="15" t="s">
        <v>96</v>
      </c>
      <c r="L42" s="16" t="s">
        <v>124</v>
      </c>
      <c r="M42" s="20" t="s">
        <v>130</v>
      </c>
    </row>
    <row r="43" spans="1:13" ht="27" customHeight="1" x14ac:dyDescent="0.3">
      <c r="A43" s="8" t="s">
        <v>15</v>
      </c>
      <c r="B43" s="17" t="s">
        <v>145</v>
      </c>
      <c r="C43" s="13">
        <v>3762000</v>
      </c>
      <c r="D43" s="10" t="s">
        <v>54</v>
      </c>
      <c r="E43" s="18">
        <v>43466</v>
      </c>
      <c r="F43" s="19" t="s">
        <v>52</v>
      </c>
      <c r="G43" s="11">
        <v>43830</v>
      </c>
      <c r="H43" s="12">
        <v>3762000</v>
      </c>
      <c r="I43" s="14">
        <f t="shared" si="0"/>
        <v>1</v>
      </c>
      <c r="J43" s="17" t="s">
        <v>61</v>
      </c>
      <c r="K43" s="15" t="s">
        <v>62</v>
      </c>
      <c r="L43" s="16" t="s">
        <v>107</v>
      </c>
      <c r="M43" s="20" t="s">
        <v>130</v>
      </c>
    </row>
    <row r="44" spans="1:13" ht="27" customHeight="1" x14ac:dyDescent="0.3">
      <c r="A44" s="8" t="s">
        <v>15</v>
      </c>
      <c r="B44" s="17" t="s">
        <v>48</v>
      </c>
      <c r="C44" s="13">
        <v>11880000</v>
      </c>
      <c r="D44" s="10" t="s">
        <v>55</v>
      </c>
      <c r="E44" s="18">
        <v>43467</v>
      </c>
      <c r="F44" s="19" t="s">
        <v>52</v>
      </c>
      <c r="G44" s="11">
        <v>43830</v>
      </c>
      <c r="H44" s="12">
        <v>11880000</v>
      </c>
      <c r="I44" s="14">
        <f t="shared" si="0"/>
        <v>1</v>
      </c>
      <c r="J44" s="17" t="s">
        <v>97</v>
      </c>
      <c r="K44" s="15" t="s">
        <v>98</v>
      </c>
      <c r="L44" s="16" t="s">
        <v>125</v>
      </c>
      <c r="M44" s="20" t="s">
        <v>129</v>
      </c>
    </row>
    <row r="45" spans="1:13" ht="27" customHeight="1" x14ac:dyDescent="0.3">
      <c r="A45" s="8" t="s">
        <v>15</v>
      </c>
      <c r="B45" s="17" t="s">
        <v>49</v>
      </c>
      <c r="C45" s="13">
        <v>11000000</v>
      </c>
      <c r="D45" s="10" t="s">
        <v>56</v>
      </c>
      <c r="E45" s="18">
        <v>43486</v>
      </c>
      <c r="F45" s="19" t="s">
        <v>52</v>
      </c>
      <c r="G45" s="11">
        <v>43556</v>
      </c>
      <c r="H45" s="12">
        <v>11000000</v>
      </c>
      <c r="I45" s="14">
        <f t="shared" si="0"/>
        <v>1</v>
      </c>
      <c r="J45" s="17" t="s">
        <v>84</v>
      </c>
      <c r="K45" s="15" t="s">
        <v>85</v>
      </c>
      <c r="L45" s="16" t="s">
        <v>120</v>
      </c>
      <c r="M45" s="20" t="s">
        <v>130</v>
      </c>
    </row>
    <row r="46" spans="1:13" ht="27" customHeight="1" x14ac:dyDescent="0.3">
      <c r="A46" s="8" t="s">
        <v>15</v>
      </c>
      <c r="B46" s="17" t="s">
        <v>50</v>
      </c>
      <c r="C46" s="13">
        <v>1331000</v>
      </c>
      <c r="D46" s="10" t="s">
        <v>57</v>
      </c>
      <c r="E46" s="18">
        <v>43497</v>
      </c>
      <c r="F46" s="19" t="s">
        <v>52</v>
      </c>
      <c r="G46" s="11">
        <v>43830</v>
      </c>
      <c r="H46" s="12">
        <v>1331000</v>
      </c>
      <c r="I46" s="14">
        <f t="shared" si="0"/>
        <v>1</v>
      </c>
      <c r="J46" s="9" t="s">
        <v>99</v>
      </c>
      <c r="K46" s="15" t="s">
        <v>100</v>
      </c>
      <c r="L46" s="16" t="s">
        <v>114</v>
      </c>
      <c r="M46" s="20" t="s">
        <v>130</v>
      </c>
    </row>
    <row r="47" spans="1:13" ht="27" customHeight="1" x14ac:dyDescent="0.3">
      <c r="A47" s="8" t="s">
        <v>15</v>
      </c>
      <c r="B47" s="17" t="s">
        <v>51</v>
      </c>
      <c r="C47" s="13">
        <v>1847120</v>
      </c>
      <c r="D47" s="10">
        <v>43496</v>
      </c>
      <c r="E47" s="18">
        <v>43497</v>
      </c>
      <c r="F47" s="19" t="s">
        <v>52</v>
      </c>
      <c r="G47" s="11">
        <v>43830</v>
      </c>
      <c r="H47" s="12">
        <v>1760000</v>
      </c>
      <c r="I47" s="14">
        <f t="shared" si="0"/>
        <v>0.95283468318246789</v>
      </c>
      <c r="J47" s="17" t="s">
        <v>137</v>
      </c>
      <c r="K47" s="15" t="s">
        <v>101</v>
      </c>
      <c r="L47" s="16" t="s">
        <v>126</v>
      </c>
      <c r="M47" s="20" t="s">
        <v>129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2019-04-27T06:25:45Z</dcterms:modified>
</cp:coreProperties>
</file>