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8년\"/>
    </mc:Choice>
  </mc:AlternateContent>
  <bookViews>
    <workbookView xWindow="487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18" i="1" l="1"/>
  <c r="I17" i="1"/>
  <c r="I16" i="1"/>
  <c r="I15" i="1" l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<sst xmlns="http://schemas.openxmlformats.org/spreadsheetml/2006/main" count="118" uniqueCount="81">
  <si>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</si>
  <si>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</si>
  <si>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</si>
  <si>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</si>
  <si>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</si>
  <si>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</si>
  <si>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</si>
  <si>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</si>
  <si>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</si>
  <si>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</si>
  <si>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</si>
  <si>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추정가격이 8천만원 이하인 공사에 대한 계약</t>
  </si>
  <si>
    <t>예비가격</t>
    <phoneticPr fontId="2" type="noConversion"/>
  </si>
  <si>
    <t>공사</t>
    <phoneticPr fontId="7" type="noConversion"/>
  </si>
  <si>
    <t>2018년 09월 수의계약 내역 공개</t>
    <phoneticPr fontId="2" type="noConversion"/>
  </si>
  <si>
    <t>공사</t>
    <phoneticPr fontId="7" type="noConversion"/>
  </si>
  <si>
    <t>유앤아이센터 수영장 바닥 타일교체 및 줄눈 부분보수공사</t>
    <phoneticPr fontId="7" type="noConversion"/>
  </si>
  <si>
    <t>~</t>
    <phoneticPr fontId="7" type="noConversion"/>
  </si>
  <si>
    <t>다해건설</t>
    <phoneticPr fontId="7" type="noConversion"/>
  </si>
  <si>
    <t>김은희</t>
    <phoneticPr fontId="7" type="noConversion"/>
  </si>
  <si>
    <t>경기도 화성시 효행로265번길 32-0</t>
    <phoneticPr fontId="7" type="noConversion"/>
  </si>
  <si>
    <t>물품</t>
    <phoneticPr fontId="7" type="noConversion"/>
  </si>
  <si>
    <t>유앤아이센터 수영장기계실 소금전기분해장치 셀교체</t>
    <phoneticPr fontId="7" type="noConversion"/>
  </si>
  <si>
    <t>㈜서금아쿠아</t>
    <phoneticPr fontId="7" type="noConversion"/>
  </si>
  <si>
    <t>이동현</t>
    <phoneticPr fontId="7" type="noConversion"/>
  </si>
  <si>
    <t>경기도 안양시 동안구 시민대로 401</t>
    <phoneticPr fontId="7" type="noConversion"/>
  </si>
  <si>
    <r>
      <t>특정인의 기술</t>
    </r>
    <r>
      <rPr>
        <sz val="9"/>
        <color theme="1"/>
        <rFont val="맑은 고딕"/>
        <family val="3"/>
        <charset val="129"/>
      </rPr>
      <t>·용역 또는 그 밖의 계약의 경우</t>
    </r>
    <phoneticPr fontId="7" type="noConversion"/>
  </si>
  <si>
    <t>유앤아이센터 에어로빅장 방음문설치 및 유리공사</t>
    <phoneticPr fontId="7" type="noConversion"/>
  </si>
  <si>
    <t>동민종합건설주식회사</t>
    <phoneticPr fontId="7" type="noConversion"/>
  </si>
  <si>
    <t>임광택</t>
    <phoneticPr fontId="7" type="noConversion"/>
  </si>
  <si>
    <t>경기도 화성시 남여울1길 5-12</t>
    <phoneticPr fontId="7" type="noConversion"/>
  </si>
  <si>
    <t>모두누림센터 체육관 마크 및 현수막 게시대 설치</t>
    <phoneticPr fontId="7" type="noConversion"/>
  </si>
  <si>
    <t>아이원디자인</t>
    <phoneticPr fontId="7" type="noConversion"/>
  </si>
  <si>
    <t>김기환</t>
    <phoneticPr fontId="7" type="noConversion"/>
  </si>
  <si>
    <t>경기도 화성시 동탄하나2길 17</t>
    <phoneticPr fontId="7" type="noConversion"/>
  </si>
  <si>
    <t>추정가격이 2천만원 이하인 물품의 제조·구매계약 또는 용역 계약</t>
    <phoneticPr fontId="7" type="noConversion"/>
  </si>
  <si>
    <t>모두누림센터 유지관리용 화장지 구입</t>
    <phoneticPr fontId="7" type="noConversion"/>
  </si>
  <si>
    <t>행복한일터</t>
    <phoneticPr fontId="7" type="noConversion"/>
  </si>
  <si>
    <t>이용기</t>
    <phoneticPr fontId="7" type="noConversion"/>
  </si>
  <si>
    <t>경기도 화성시 남양읍 현대기아로 506</t>
    <phoneticPr fontId="7" type="noConversion"/>
  </si>
  <si>
    <t>용역</t>
    <phoneticPr fontId="7" type="noConversion"/>
  </si>
  <si>
    <t>유앤아이센터 수영장 대청소</t>
    <phoneticPr fontId="7" type="noConversion"/>
  </si>
  <si>
    <t>주식회사 크린씨티화성</t>
    <phoneticPr fontId="7" type="noConversion"/>
  </si>
  <si>
    <t>문영주</t>
    <phoneticPr fontId="7" type="noConversion"/>
  </si>
  <si>
    <t>경기도 화성시 세자로475번길 42-0</t>
    <phoneticPr fontId="7" type="noConversion"/>
  </si>
  <si>
    <t>유앤아이센터 자가용 전기설비 안전진단 실시</t>
    <phoneticPr fontId="7" type="noConversion"/>
  </si>
  <si>
    <t>주식회사 우리전기안전관리</t>
    <phoneticPr fontId="7" type="noConversion"/>
  </si>
  <si>
    <t>김정훈</t>
    <phoneticPr fontId="7" type="noConversion"/>
  </si>
  <si>
    <t>경기도 화성시 효행로592-0</t>
    <phoneticPr fontId="7" type="noConversion"/>
  </si>
  <si>
    <t>유앤아이센터 유아실 실내 환경개선 공사</t>
    <phoneticPr fontId="7" type="noConversion"/>
  </si>
  <si>
    <t>나무인디자인</t>
    <phoneticPr fontId="7" type="noConversion"/>
  </si>
  <si>
    <t>권호열</t>
    <phoneticPr fontId="7" type="noConversion"/>
  </si>
  <si>
    <t>경기도 화성시 정남면 신리길36번길</t>
    <phoneticPr fontId="7" type="noConversion"/>
  </si>
  <si>
    <t>유앤아이센터 헬스장 및 에어로빅장 마루바닥 보수 공사</t>
    <phoneticPr fontId="7" type="noConversion"/>
  </si>
  <si>
    <t>주식회사 아테인</t>
    <phoneticPr fontId="7" type="noConversion"/>
  </si>
  <si>
    <t>2018 화성시청소년수련관 홍보리플렛 제작</t>
    <phoneticPr fontId="7" type="noConversion"/>
  </si>
  <si>
    <t>해오름출력</t>
    <phoneticPr fontId="7" type="noConversion"/>
  </si>
  <si>
    <t>오순덕</t>
    <phoneticPr fontId="7" type="noConversion"/>
  </si>
  <si>
    <t>경기도 화성시 노작로 147</t>
    <phoneticPr fontId="7" type="noConversion"/>
  </si>
  <si>
    <t>유앤아이센터 수영장 남녀샤워실 파우더룸 전열공사외 전기공사</t>
    <phoneticPr fontId="7" type="noConversion"/>
  </si>
  <si>
    <t>대륭이엔지</t>
    <phoneticPr fontId="7" type="noConversion"/>
  </si>
  <si>
    <t>홍한기</t>
    <phoneticPr fontId="7" type="noConversion"/>
  </si>
  <si>
    <t>경기도 화성시 동탄공원로1길 22-5</t>
    <phoneticPr fontId="7" type="noConversion"/>
  </si>
  <si>
    <t>모두누림센터 지하주차장 경사로 조도개선 및 LED 등기구 교체공사</t>
    <phoneticPr fontId="7" type="noConversion"/>
  </si>
  <si>
    <t>대영전력</t>
    <phoneticPr fontId="7" type="noConversion"/>
  </si>
  <si>
    <t>김근수</t>
    <phoneticPr fontId="7" type="noConversion"/>
  </si>
  <si>
    <t>경기도 오산시 청학로 147번길 68-0</t>
    <phoneticPr fontId="7" type="noConversion"/>
  </si>
  <si>
    <t>용역</t>
    <phoneticPr fontId="7" type="noConversion"/>
  </si>
  <si>
    <t>용역</t>
    <phoneticPr fontId="7" type="noConversion"/>
  </si>
  <si>
    <t>화성새일센터 홈페이지 디자인 리뉴얼 구축</t>
    <phoneticPr fontId="7" type="noConversion"/>
  </si>
  <si>
    <t>㈜혁산정보시스템</t>
    <phoneticPr fontId="7" type="noConversion"/>
  </si>
  <si>
    <t>전세원</t>
    <phoneticPr fontId="7" type="noConversion"/>
  </si>
  <si>
    <t>서울시 영등포구 문래동3가 55-20</t>
    <phoneticPr fontId="7" type="noConversion"/>
  </si>
  <si>
    <t>추정가격이 2천만원 이하인 물품의 제조·구매계약 또는 용역 계약</t>
    <phoneticPr fontId="7" type="noConversion"/>
  </si>
  <si>
    <t>물품</t>
    <phoneticPr fontId="7" type="noConversion"/>
  </si>
  <si>
    <t>누림청소년문화의집 홍보 브로슈어 제작</t>
    <phoneticPr fontId="7" type="noConversion"/>
  </si>
  <si>
    <t>네오아트</t>
    <phoneticPr fontId="7" type="noConversion"/>
  </si>
  <si>
    <t>임성운</t>
    <phoneticPr fontId="7" type="noConversion"/>
  </si>
  <si>
    <t>경기도 화성시 동탄문화센터로 75</t>
    <phoneticPr fontId="7" type="noConversion"/>
  </si>
  <si>
    <t>추정가격이 2천만원 이하인 물품의 제조·구매계약 또는 용역 계약</t>
    <phoneticPr fontId="7" type="noConversion"/>
  </si>
  <si>
    <t>2018 제10회 화성시청소년세계도시축제 용역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</si>
</sst>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12</v>
      </c>
      <c r="D3" s="3" t="s">
        <v>3</v>
      </c>
      <c r="E3" s="22" t="s">
        <v>4</v>
      </c>
      <c r="F3" s="22"/>
      <c r="G3" s="22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15</v>
      </c>
      <c r="B4" s="9" t="s">
        <v>16</v>
      </c>
      <c r="C4" s="13">
        <v>8877000</v>
      </c>
      <c r="D4" s="10">
        <v>43348</v>
      </c>
      <c r="E4" s="18">
        <v>43348</v>
      </c>
      <c r="F4" s="19" t="s">
        <v>17</v>
      </c>
      <c r="G4" s="11">
        <v>43357</v>
      </c>
      <c r="H4" s="12">
        <v>8610690</v>
      </c>
      <c r="I4" s="14">
        <f t="shared" ref="I4:I15" si="0">H4/C4</f>
        <v>0.97</v>
      </c>
      <c r="J4" s="17" t="s">
        <v>18</v>
      </c>
      <c r="K4" s="15" t="s">
        <v>19</v>
      </c>
      <c r="L4" s="16" t="s">
        <v>20</v>
      </c>
      <c r="M4" s="20" t="s">
        <v>11</v>
      </c>
    </row>
    <row r="5" spans="1:13" s="21" customFormat="1" ht="27" customHeight="1" x14ac:dyDescent="0.3">
      <c r="A5" s="8" t="s">
        <v>21</v>
      </c>
      <c r="B5" s="9" t="s">
        <v>22</v>
      </c>
      <c r="C5" s="13">
        <v>26730000</v>
      </c>
      <c r="D5" s="10">
        <v>43355</v>
      </c>
      <c r="E5" s="18">
        <v>43355</v>
      </c>
      <c r="F5" s="19" t="s">
        <v>17</v>
      </c>
      <c r="G5" s="11">
        <v>43363</v>
      </c>
      <c r="H5" s="12">
        <v>25393500</v>
      </c>
      <c r="I5" s="14">
        <f t="shared" si="0"/>
        <v>0.95</v>
      </c>
      <c r="J5" s="17" t="s">
        <v>23</v>
      </c>
      <c r="K5" s="15" t="s">
        <v>24</v>
      </c>
      <c r="L5" s="16" t="s">
        <v>25</v>
      </c>
      <c r="M5" s="20" t="s">
        <v>26</v>
      </c>
    </row>
    <row r="6" spans="1:13" s="21" customFormat="1" ht="27" customHeight="1" x14ac:dyDescent="0.3">
      <c r="A6" s="8" t="s">
        <v>15</v>
      </c>
      <c r="B6" s="9" t="s">
        <v>27</v>
      </c>
      <c r="C6" s="13">
        <v>7854000</v>
      </c>
      <c r="D6" s="10">
        <v>43355</v>
      </c>
      <c r="E6" s="18">
        <v>43355</v>
      </c>
      <c r="F6" s="19" t="s">
        <v>17</v>
      </c>
      <c r="G6" s="11">
        <v>43363</v>
      </c>
      <c r="H6" s="12">
        <v>7461300</v>
      </c>
      <c r="I6" s="14">
        <f t="shared" si="0"/>
        <v>0.95</v>
      </c>
      <c r="J6" s="17" t="s">
        <v>28</v>
      </c>
      <c r="K6" s="15" t="s">
        <v>29</v>
      </c>
      <c r="L6" s="16" t="s">
        <v>30</v>
      </c>
      <c r="M6" s="20" t="s">
        <v>11</v>
      </c>
    </row>
    <row r="7" spans="1:13" s="21" customFormat="1" ht="27" customHeight="1" x14ac:dyDescent="0.3">
      <c r="A7" s="8" t="s">
        <v>21</v>
      </c>
      <c r="B7" s="9" t="s">
        <v>31</v>
      </c>
      <c r="C7" s="13">
        <v>4235000</v>
      </c>
      <c r="D7" s="10">
        <v>43356</v>
      </c>
      <c r="E7" s="18">
        <v>43356</v>
      </c>
      <c r="F7" s="19" t="s">
        <v>17</v>
      </c>
      <c r="G7" s="11">
        <v>43360</v>
      </c>
      <c r="H7" s="12">
        <v>4107950</v>
      </c>
      <c r="I7" s="14">
        <f t="shared" si="0"/>
        <v>0.97</v>
      </c>
      <c r="J7" s="17" t="s">
        <v>32</v>
      </c>
      <c r="K7" s="15" t="s">
        <v>33</v>
      </c>
      <c r="L7" s="16" t="s">
        <v>34</v>
      </c>
      <c r="M7" s="20" t="s">
        <v>35</v>
      </c>
    </row>
    <row r="8" spans="1:13" s="21" customFormat="1" ht="27" customHeight="1" x14ac:dyDescent="0.3">
      <c r="A8" s="8" t="s">
        <v>21</v>
      </c>
      <c r="B8" s="9" t="s">
        <v>36</v>
      </c>
      <c r="C8" s="13">
        <v>5800000</v>
      </c>
      <c r="D8" s="10">
        <v>43356</v>
      </c>
      <c r="E8" s="18">
        <v>43356</v>
      </c>
      <c r="F8" s="19" t="s">
        <v>17</v>
      </c>
      <c r="G8" s="11">
        <v>43465</v>
      </c>
      <c r="H8" s="12">
        <v>5600000</v>
      </c>
      <c r="I8" s="14">
        <f t="shared" si="0"/>
        <v>0.96551724137931039</v>
      </c>
      <c r="J8" s="17" t="s">
        <v>37</v>
      </c>
      <c r="K8" s="15" t="s">
        <v>38</v>
      </c>
      <c r="L8" s="16" t="s">
        <v>39</v>
      </c>
      <c r="M8" s="20" t="s">
        <v>35</v>
      </c>
    </row>
    <row r="9" spans="1:13" s="21" customFormat="1" ht="27" customHeight="1" x14ac:dyDescent="0.3">
      <c r="A9" s="8" t="s">
        <v>40</v>
      </c>
      <c r="B9" s="9" t="s">
        <v>41</v>
      </c>
      <c r="C9" s="13">
        <v>4950000</v>
      </c>
      <c r="D9" s="10">
        <v>43356</v>
      </c>
      <c r="E9" s="18">
        <v>43356</v>
      </c>
      <c r="F9" s="19" t="s">
        <v>17</v>
      </c>
      <c r="G9" s="11">
        <v>43360</v>
      </c>
      <c r="H9" s="12">
        <v>4702500</v>
      </c>
      <c r="I9" s="14">
        <f t="shared" si="0"/>
        <v>0.95</v>
      </c>
      <c r="J9" s="17" t="s">
        <v>42</v>
      </c>
      <c r="K9" s="15" t="s">
        <v>43</v>
      </c>
      <c r="L9" s="16" t="s">
        <v>44</v>
      </c>
      <c r="M9" s="20" t="s">
        <v>35</v>
      </c>
    </row>
    <row r="10" spans="1:13" s="21" customFormat="1" ht="27" customHeight="1" x14ac:dyDescent="0.3">
      <c r="A10" s="8" t="s">
        <v>40</v>
      </c>
      <c r="B10" s="9" t="s">
        <v>45</v>
      </c>
      <c r="C10" s="13">
        <v>6522010</v>
      </c>
      <c r="D10" s="10">
        <v>43357</v>
      </c>
      <c r="E10" s="18">
        <v>43357</v>
      </c>
      <c r="F10" s="19" t="s">
        <v>17</v>
      </c>
      <c r="G10" s="11">
        <v>43392</v>
      </c>
      <c r="H10" s="12">
        <v>6522010</v>
      </c>
      <c r="I10" s="14">
        <f t="shared" si="0"/>
        <v>1</v>
      </c>
      <c r="J10" s="17" t="s">
        <v>46</v>
      </c>
      <c r="K10" s="15" t="s">
        <v>47</v>
      </c>
      <c r="L10" s="16" t="s">
        <v>48</v>
      </c>
      <c r="M10" s="20" t="s">
        <v>35</v>
      </c>
    </row>
    <row r="11" spans="1:13" s="21" customFormat="1" ht="27" customHeight="1" x14ac:dyDescent="0.3">
      <c r="A11" s="8" t="s">
        <v>15</v>
      </c>
      <c r="B11" s="9" t="s">
        <v>49</v>
      </c>
      <c r="C11" s="13">
        <v>13220000</v>
      </c>
      <c r="D11" s="10">
        <v>43357</v>
      </c>
      <c r="E11" s="18">
        <v>43360</v>
      </c>
      <c r="F11" s="19" t="s">
        <v>17</v>
      </c>
      <c r="G11" s="11">
        <v>43364</v>
      </c>
      <c r="H11" s="12">
        <v>12955600</v>
      </c>
      <c r="I11" s="14">
        <f t="shared" si="0"/>
        <v>0.98</v>
      </c>
      <c r="J11" s="17" t="s">
        <v>50</v>
      </c>
      <c r="K11" s="15" t="s">
        <v>51</v>
      </c>
      <c r="L11" s="16" t="s">
        <v>52</v>
      </c>
      <c r="M11" s="20" t="s">
        <v>11</v>
      </c>
    </row>
    <row r="12" spans="1:13" s="21" customFormat="1" ht="27" customHeight="1" x14ac:dyDescent="0.3">
      <c r="A12" s="8" t="s">
        <v>15</v>
      </c>
      <c r="B12" s="9" t="s">
        <v>53</v>
      </c>
      <c r="C12" s="13">
        <v>7414000</v>
      </c>
      <c r="D12" s="10">
        <v>43360</v>
      </c>
      <c r="E12" s="18">
        <v>43362</v>
      </c>
      <c r="F12" s="19" t="s">
        <v>17</v>
      </c>
      <c r="G12" s="11">
        <v>43364</v>
      </c>
      <c r="H12" s="12">
        <v>7043300</v>
      </c>
      <c r="I12" s="14">
        <f t="shared" si="0"/>
        <v>0.95</v>
      </c>
      <c r="J12" s="17" t="s">
        <v>54</v>
      </c>
      <c r="K12" s="15" t="s">
        <v>33</v>
      </c>
      <c r="L12" s="16" t="s">
        <v>34</v>
      </c>
      <c r="M12" s="20" t="s">
        <v>11</v>
      </c>
    </row>
    <row r="13" spans="1:13" s="21" customFormat="1" ht="27" customHeight="1" x14ac:dyDescent="0.3">
      <c r="A13" s="8" t="s">
        <v>21</v>
      </c>
      <c r="B13" s="9" t="s">
        <v>55</v>
      </c>
      <c r="C13" s="13">
        <v>3300000</v>
      </c>
      <c r="D13" s="10">
        <v>43363</v>
      </c>
      <c r="E13" s="18">
        <v>43363</v>
      </c>
      <c r="F13" s="19" t="s">
        <v>17</v>
      </c>
      <c r="G13" s="11">
        <v>43375</v>
      </c>
      <c r="H13" s="12">
        <v>3168000</v>
      </c>
      <c r="I13" s="14">
        <f t="shared" si="0"/>
        <v>0.96</v>
      </c>
      <c r="J13" s="17" t="s">
        <v>56</v>
      </c>
      <c r="K13" s="15" t="s">
        <v>57</v>
      </c>
      <c r="L13" s="16" t="s">
        <v>58</v>
      </c>
      <c r="M13" s="20" t="s">
        <v>35</v>
      </c>
    </row>
    <row r="14" spans="1:13" s="21" customFormat="1" ht="27" customHeight="1" x14ac:dyDescent="0.3">
      <c r="A14" s="8" t="s">
        <v>15</v>
      </c>
      <c r="B14" s="9" t="s">
        <v>59</v>
      </c>
      <c r="C14" s="13">
        <v>19420000</v>
      </c>
      <c r="D14" s="10">
        <v>43363</v>
      </c>
      <c r="E14" s="18">
        <v>43363</v>
      </c>
      <c r="F14" s="19" t="s">
        <v>17</v>
      </c>
      <c r="G14" s="11">
        <v>43370</v>
      </c>
      <c r="H14" s="12">
        <v>18642800</v>
      </c>
      <c r="I14" s="14">
        <f t="shared" si="0"/>
        <v>0.95997940267765192</v>
      </c>
      <c r="J14" s="17" t="s">
        <v>60</v>
      </c>
      <c r="K14" s="15" t="s">
        <v>61</v>
      </c>
      <c r="L14" s="16" t="s">
        <v>62</v>
      </c>
      <c r="M14" s="20" t="s">
        <v>11</v>
      </c>
    </row>
    <row r="15" spans="1:13" s="21" customFormat="1" ht="27" customHeight="1" x14ac:dyDescent="0.3">
      <c r="A15" s="8" t="s">
        <v>13</v>
      </c>
      <c r="B15" s="9" t="s">
        <v>63</v>
      </c>
      <c r="C15" s="13">
        <v>3564000</v>
      </c>
      <c r="D15" s="10">
        <v>43370</v>
      </c>
      <c r="E15" s="18">
        <v>43373</v>
      </c>
      <c r="F15" s="19" t="s">
        <v>17</v>
      </c>
      <c r="G15" s="11">
        <v>43373</v>
      </c>
      <c r="H15" s="12">
        <v>3276900</v>
      </c>
      <c r="I15" s="14">
        <f t="shared" si="0"/>
        <v>0.9194444444444444</v>
      </c>
      <c r="J15" s="17" t="s">
        <v>64</v>
      </c>
      <c r="K15" s="15" t="s">
        <v>65</v>
      </c>
      <c r="L15" s="16" t="s">
        <v>66</v>
      </c>
      <c r="M15" s="20" t="s">
        <v>11</v>
      </c>
    </row>
    <row r="16" spans="1:13" s="21" customFormat="1" ht="27" customHeight="1" x14ac:dyDescent="0.3">
      <c r="A16" s="8" t="s">
        <v>68</v>
      </c>
      <c r="B16" s="9" t="s">
        <v>69</v>
      </c>
      <c r="C16" s="13">
        <v>6000000</v>
      </c>
      <c r="D16" s="10">
        <v>43371</v>
      </c>
      <c r="E16" s="18">
        <v>43374</v>
      </c>
      <c r="F16" s="19" t="s">
        <v>17</v>
      </c>
      <c r="G16" s="11">
        <v>43434</v>
      </c>
      <c r="H16" s="12">
        <v>6000000</v>
      </c>
      <c r="I16" s="14">
        <f>H16/C16</f>
        <v>1</v>
      </c>
      <c r="J16" s="17" t="s">
        <v>70</v>
      </c>
      <c r="K16" s="15" t="s">
        <v>71</v>
      </c>
      <c r="L16" s="16" t="s">
        <v>72</v>
      </c>
      <c r="M16" s="20" t="s">
        <v>73</v>
      </c>
    </row>
    <row r="17" spans="1:13" s="21" customFormat="1" ht="27" customHeight="1" x14ac:dyDescent="0.3">
      <c r="A17" s="8" t="s">
        <v>74</v>
      </c>
      <c r="B17" s="9" t="s">
        <v>75</v>
      </c>
      <c r="C17" s="13">
        <v>5910000</v>
      </c>
      <c r="D17" s="10">
        <v>43371</v>
      </c>
      <c r="E17" s="18">
        <v>43371</v>
      </c>
      <c r="F17" s="19" t="s">
        <v>17</v>
      </c>
      <c r="G17" s="11">
        <v>43378</v>
      </c>
      <c r="H17" s="12">
        <v>5670000</v>
      </c>
      <c r="I17" s="14">
        <f>H17/C17</f>
        <v>0.95939086294416243</v>
      </c>
      <c r="J17" s="17" t="s">
        <v>76</v>
      </c>
      <c r="K17" s="15" t="s">
        <v>77</v>
      </c>
      <c r="L17" s="16" t="s">
        <v>78</v>
      </c>
      <c r="M17" s="20" t="s">
        <v>79</v>
      </c>
    </row>
    <row r="18" spans="1:13" s="21" customFormat="1" ht="27" customHeight="1" x14ac:dyDescent="0.3">
      <c r="A18" s="8" t="s">
        <v>67</v>
      </c>
      <c r="B18" s="9" t="s">
        <v>80</v>
      </c>
      <c r="C18" s="13">
        <v>15950000</v>
      </c>
      <c r="D18" s="10">
        <v>43371</v>
      </c>
      <c r="E18" s="18">
        <v>43371</v>
      </c>
      <c r="F18" s="19" t="s">
        <v>17</v>
      </c>
      <c r="G18" s="11">
        <v>43404</v>
      </c>
      <c r="H18" s="12">
        <v>15200000</v>
      </c>
      <c r="I18" s="14">
        <f>H18/C18</f>
        <v>0.95297805642633227</v>
      </c>
      <c r="J18" s="17" t="s">
        <v>56</v>
      </c>
      <c r="K18" s="15" t="s">
        <v>57</v>
      </c>
      <c r="L18" s="16" t="s">
        <v>58</v>
      </c>
      <c r="M18" s="20" t="s">
        <v>35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2019-02-18T05:25:15Z</dcterms:modified>
</cp:coreProperties>
</file>