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가족재단\계약관리\수의계약공개\2020년\"/>
    </mc:Choice>
  </mc:AlternateContent>
  <bookViews>
    <workbookView xWindow="1324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 l="1"/>
  <c r="I64" i="1"/>
  <c r="I65" i="1"/>
  <c r="I66" i="1"/>
  <c r="I67" i="1"/>
  <c r="I68" i="1"/>
  <c r="I69" i="1"/>
  <c r="I70" i="1"/>
  <c r="I71" i="1"/>
  <c r="I72" i="1"/>
  <c r="I73" i="1"/>
  <c r="I4" i="1"/>
</calcChain>
</file>

<file path=xl/sharedStrings.xml><?xml version="1.0" encoding="utf-8"?>
<sst xmlns="http://schemas.openxmlformats.org/spreadsheetml/2006/main" count="503" uniqueCount="202">
  <si>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</si>
  <si>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</si>
  <si>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</si>
  <si>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</si>
  <si>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</si>
  <si>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</si>
  <si>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</si>
  <si>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</si>
  <si>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</si>
  <si>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</si>
  <si>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</si>
  <si>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2천만원 이하인 물품의 제조·구매계약 또는 용역 계약</t>
    <phoneticPr fontId="7" type="noConversion"/>
  </si>
  <si>
    <t>추정가격이 8천만원 이하인 공사에 대한 계약</t>
  </si>
  <si>
    <t>용역</t>
    <phoneticPr fontId="7" type="noConversion"/>
  </si>
  <si>
    <t>강석린</t>
    <phoneticPr fontId="7" type="noConversion"/>
  </si>
  <si>
    <t>서울시 구로구 구로동 1128-3</t>
    <phoneticPr fontId="7" type="noConversion"/>
  </si>
  <si>
    <t>주식회사 케이씨엘코리아</t>
  </si>
  <si>
    <t>(주)에스원</t>
  </si>
  <si>
    <t>육현표</t>
    <phoneticPr fontId="7" type="noConversion"/>
  </si>
  <si>
    <t>서울시 중구 세종대로7길 25</t>
    <phoneticPr fontId="7" type="noConversion"/>
  </si>
  <si>
    <t>2020년 01월 수의계약 내역 공개</t>
    <phoneticPr fontId="2" type="noConversion"/>
  </si>
  <si>
    <t>예정가격</t>
    <phoneticPr fontId="2" type="noConversion"/>
  </si>
  <si>
    <t>용역</t>
    <phoneticPr fontId="7" type="noConversion"/>
  </si>
  <si>
    <t>용역</t>
    <phoneticPr fontId="7" type="noConversion"/>
  </si>
  <si>
    <t>공사</t>
  </si>
  <si>
    <t>용역</t>
  </si>
  <si>
    <t>물품</t>
  </si>
  <si>
    <t>2020년 모두누림센터 청소용역</t>
  </si>
  <si>
    <t>2020년 모두누림센터 인력경비용역</t>
  </si>
  <si>
    <t>2020년 모두누림센터 시설관리용역</t>
  </si>
  <si>
    <t>2020년 유앤아이센터 청소용역</t>
  </si>
  <si>
    <t>2020년 유앤아이센터 인력경비용역</t>
  </si>
  <si>
    <t>2020년 유앤아이센터 시설관리용역</t>
  </si>
  <si>
    <t>2020년 동탄청소년문화의집 청소용역</t>
  </si>
  <si>
    <t>2020년 공인노무사 자문</t>
  </si>
  <si>
    <t>2020년 화성시여성가족청소년재단 성희롱예방 등 청렴자가학습시스템</t>
  </si>
  <si>
    <t>2020년 화성시여성가족청소년재단 통합정보운영시스템 유지관리</t>
  </si>
  <si>
    <t>2020년 화성시여성가족청소년재단 전자결재시스템 유지관리</t>
  </si>
  <si>
    <t>2020년 화성시여성가족청소년재단 E-Mail 호스팅 서비스 사용</t>
  </si>
  <si>
    <t>2020년 모두누림센터 운영서버 및 스위치 유지보수</t>
  </si>
  <si>
    <t>2020년 유앤아이센터 운영서버 및 스위치 유지보수</t>
  </si>
  <si>
    <t>2020년 모두누림센터 인터넷 보안장비 유지보수</t>
  </si>
  <si>
    <t>2020년 유앤아이센터 인터넷 보안장비 유지보수</t>
  </si>
  <si>
    <t>2020년 모두누림센터, 봉담아동청소년센터 사무기기 유지관리</t>
  </si>
  <si>
    <t>2020년 유앤아이센터, 동탄청소년문화의집 사무기기 유지관리</t>
  </si>
  <si>
    <t>2020년 모두누림센터 프린터 및 복합기 임차</t>
  </si>
  <si>
    <t>2020년 유앤아이센터 프린터 및 복합기 임차</t>
  </si>
  <si>
    <t>2020년 동탄청소년문화의집 복합기 임차</t>
  </si>
  <si>
    <t>2020년 동탄호수공원어울림센터 복합기 임차</t>
  </si>
  <si>
    <t>2020년 봉담아동창소년센터 복합기 임차</t>
  </si>
  <si>
    <t>2020년 청소년놀터 복합기 임차</t>
  </si>
  <si>
    <t>2020년 청소년성문화센터 복합기 임차</t>
  </si>
  <si>
    <t>2020년 모두누림센터 소방시설 점검용역</t>
  </si>
  <si>
    <t>2020년 유앤아이센터 소방시설 점검용역</t>
  </si>
  <si>
    <t>2020년 동탄청소년문화의집 소방시설 점검용역</t>
  </si>
  <si>
    <t>2020년 모두누림센터 승강기 유지보수</t>
  </si>
  <si>
    <t>2020년 유앤아이센터 승강기 유지보수</t>
  </si>
  <si>
    <t>2020년 동탄청소년문화의집 승강기 유지보수</t>
  </si>
  <si>
    <t>2020년 유앤아이센터 수영장 수처리설비 유지관리</t>
  </si>
  <si>
    <t>2020년 동탄청소년문화의집 전기안전관리 유지보수</t>
  </si>
  <si>
    <t>2020년 모두누림센터 수영장 수중자동청소로봇 임대</t>
  </si>
  <si>
    <t>2020년 유앤아이센터 수영장 수중자동청소로봇 임대</t>
  </si>
  <si>
    <t>2020년 모두누림센터 정수기 및 비데외 임차</t>
  </si>
  <si>
    <t>2020년 유앤아이센터 정수기 및 비데외 임차</t>
  </si>
  <si>
    <t>2020년 봉담아동청소년센터 정수기 및 공기청정기 임차</t>
  </si>
  <si>
    <t>2020년 동탄청소년문화의집 정수기 및 비데 임차</t>
  </si>
  <si>
    <t>2020년 청소년성문화센터 정수기 및 공기청정기 임차</t>
  </si>
  <si>
    <t>2020년 동탄호수공원어울림센터 정수기 및 공기청정기 임차</t>
  </si>
  <si>
    <t>2020년 청소년 놀터 정수기 임차</t>
  </si>
  <si>
    <t>2020년 모두누림센터 복도 및 식당 공용 음수대 유지보수</t>
  </si>
  <si>
    <t>2020년 유앤아이센터 빙상장 제습공조기 유지보수</t>
  </si>
  <si>
    <t>2020년 모두누림센터 회원관리시스템 유지보수</t>
  </si>
  <si>
    <t>2020년 모두누림센터 무인발권기 유지보수</t>
  </si>
  <si>
    <t>2020년 유앤아이센터 회원관리시스템 유지보수</t>
  </si>
  <si>
    <t>2020년 화성시여성가족청소년재단 홈페이지 유지보수</t>
  </si>
  <si>
    <t>2020년 유앤아이센터 무인발권기 유지보수</t>
  </si>
  <si>
    <t>2020년 모두누림센터 무인경비시스템 유지보수</t>
  </si>
  <si>
    <t>2020년 유앤아이센터 무인경비시스템 유지보수</t>
  </si>
  <si>
    <t>2020년 유앤아이센터 및 청소년성문화센터 지문인식기 임차</t>
  </si>
  <si>
    <t>2020년 봉담아동청소년센터 무인경비 유지 및 지문인식기 임차</t>
  </si>
  <si>
    <t>2020년 청소년놀터(봉담,향남) 무인경비 유지 및 지문인식기 임차</t>
  </si>
  <si>
    <t>2020년 동탄호수공원 무인경비 유지 및 지문인식기 임차</t>
  </si>
  <si>
    <t>2020년 유앤아이센터 방과후아카데미 귀가차량 운행</t>
  </si>
  <si>
    <t>2020년 동탄청소년문화의집 방과후아카데미 귀가차량 운행</t>
  </si>
  <si>
    <t>2020년 봉담아동청소년센터 귀가차량 운행</t>
  </si>
  <si>
    <t>2020년 세무신고대행 용역</t>
  </si>
  <si>
    <t>2020년 유앤아이센터 방과후아카데미 급식 운영</t>
    <phoneticPr fontId="7" type="noConversion"/>
  </si>
  <si>
    <t>2020년 봉담아동청소년센터 급식 운영</t>
    <phoneticPr fontId="7" type="noConversion"/>
  </si>
  <si>
    <t>2020년 동탄청소년문화의집 방과후아카데미 급식 운영</t>
    <phoneticPr fontId="7" type="noConversion"/>
  </si>
  <si>
    <t>2020년 동탄청소년문화의집 무인경비 유지보수 및 지문인식기 임차</t>
  </si>
  <si>
    <t>모두누림센터 옥상 배기팬 베어링 교체</t>
  </si>
  <si>
    <t>2019년 회계감사 및 법인세신고대행 용역</t>
  </si>
  <si>
    <t>화성시여성가족청소년재단 윈도우10 업그레이드 설치</t>
  </si>
  <si>
    <t>제1회 채용대행서비스(인적성직무능력검사 및 필기시험, 2/2)</t>
  </si>
  <si>
    <t>신종 코로나바이러스 관련 의료물품 구입</t>
  </si>
  <si>
    <t>유앤아이센터 지하주차장 청소용 충전식 전기차량 구입</t>
  </si>
  <si>
    <r>
      <t>국가유공자 및  장애인 등에게 일자리나 보훈</t>
    </r>
    <r>
      <rPr>
        <sz val="9"/>
        <color theme="1"/>
        <rFont val="맑은 고딕"/>
        <family val="3"/>
        <charset val="129"/>
      </rPr>
      <t>·복지서비스 등을 제공하기 위하여 계약하는 경우</t>
    </r>
    <phoneticPr fontId="2" type="noConversion"/>
  </si>
  <si>
    <r>
      <t>국가유공자 및  장애인 등에게 일자리나 보훈</t>
    </r>
    <r>
      <rPr>
        <sz val="9"/>
        <color theme="1"/>
        <rFont val="맑은 고딕"/>
        <family val="3"/>
        <charset val="129"/>
      </rPr>
      <t>·복지서비스 등을 제공하기 위하여 계약하는 경우</t>
    </r>
    <phoneticPr fontId="2" type="noConversion"/>
  </si>
  <si>
    <t>특정인의 기술ㆍ용역 또는 특정한 위치ㆍ구조ㆍ품질ㆍ성능ㆍ효율 등으로 인하여 경쟁을 할 수 없는 경우</t>
    <phoneticPr fontId="7" type="noConversion"/>
  </si>
  <si>
    <t>추정가격이 2천만원 이하인 물품의 제조·구매계약 또는 용역 계약</t>
    <phoneticPr fontId="7" type="noConversion"/>
  </si>
  <si>
    <t>추정가격이 2천만원 이하인 물품의 제조·구매계약 또는 용역 계약</t>
    <phoneticPr fontId="7" type="noConversion"/>
  </si>
  <si>
    <t>소액수의 진행하였으나 2회 유찰로 수의계약진행</t>
    <phoneticPr fontId="7" type="noConversion"/>
  </si>
  <si>
    <t>사단법인 경기도장애인복지회 화성시지부</t>
  </si>
  <si>
    <t>박종일</t>
    <phoneticPr fontId="7" type="noConversion"/>
  </si>
  <si>
    <t>경기도 화성시 태안로 99-1</t>
    <phoneticPr fontId="7" type="noConversion"/>
  </si>
  <si>
    <t>사회복지법인 대한장애인복지회</t>
  </si>
  <si>
    <t>배춘섭</t>
    <phoneticPr fontId="7" type="noConversion"/>
  </si>
  <si>
    <t>서울시 마포구 독막로 9-0</t>
    <phoneticPr fontId="7" type="noConversion"/>
  </si>
  <si>
    <t>사회복지법인 시대희망복지재단</t>
  </si>
  <si>
    <t>양정모</t>
    <phoneticPr fontId="7" type="noConversion"/>
  </si>
  <si>
    <t>충청북도 청주시 흥덕구 서현북로 24</t>
    <phoneticPr fontId="7" type="noConversion"/>
  </si>
  <si>
    <t>노무법인 한림경기</t>
  </si>
  <si>
    <t>김상석</t>
    <phoneticPr fontId="7" type="noConversion"/>
  </si>
  <si>
    <t>경기도 수원시 장안구 서부로 2168</t>
    <phoneticPr fontId="7" type="noConversion"/>
  </si>
  <si>
    <t>산업경영교육원</t>
  </si>
  <si>
    <t>김형수</t>
    <phoneticPr fontId="7" type="noConversion"/>
  </si>
  <si>
    <t>서울시 마포구 월드컵북로5나길 9-9</t>
    <phoneticPr fontId="7" type="noConversion"/>
  </si>
  <si>
    <t>(주)영림원소프트랩</t>
  </si>
  <si>
    <t>권영범</t>
    <phoneticPr fontId="7" type="noConversion"/>
  </si>
  <si>
    <t>서울시 강서구 양천로 583</t>
    <phoneticPr fontId="7" type="noConversion"/>
  </si>
  <si>
    <t>(주)아이엔씨솔루션</t>
  </si>
  <si>
    <t>이원선</t>
    <phoneticPr fontId="7" type="noConversion"/>
  </si>
  <si>
    <t>서울시 송파구 법원로9길 26C동 910</t>
    <phoneticPr fontId="7" type="noConversion"/>
  </si>
  <si>
    <t>(주)이베이스넷</t>
  </si>
  <si>
    <t>김도현</t>
    <phoneticPr fontId="7" type="noConversion"/>
  </si>
  <si>
    <t>서울시 영등포구 영신로 220-0</t>
    <phoneticPr fontId="7" type="noConversion"/>
  </si>
  <si>
    <t>최성규</t>
    <phoneticPr fontId="7" type="noConversion"/>
  </si>
  <si>
    <t>서울시 강남구 개포로 15길</t>
    <phoneticPr fontId="7" type="noConversion"/>
  </si>
  <si>
    <t>주식회사 시큐리티글로벌</t>
  </si>
  <si>
    <t>남성훈</t>
    <phoneticPr fontId="7" type="noConversion"/>
  </si>
  <si>
    <t>서울시 서초구 남부순환로 2636</t>
    <phoneticPr fontId="7" type="noConversion"/>
  </si>
  <si>
    <t>남성훈</t>
    <phoneticPr fontId="7" type="noConversion"/>
  </si>
  <si>
    <t>주식회사 다온정보</t>
  </si>
  <si>
    <t>홍미순</t>
    <phoneticPr fontId="7" type="noConversion"/>
  </si>
  <si>
    <t>경기도 화성시 봉담읍 와우안길 109</t>
    <phoneticPr fontId="7" type="noConversion"/>
  </si>
  <si>
    <t>화성사무기</t>
  </si>
  <si>
    <t>김철진</t>
    <phoneticPr fontId="7" type="noConversion"/>
  </si>
  <si>
    <t>경기도 화성시 팔탄면 시청로 1049</t>
    <phoneticPr fontId="7" type="noConversion"/>
  </si>
  <si>
    <t>에스에스이엔씨 주식회사</t>
  </si>
  <si>
    <t>김진광</t>
    <phoneticPr fontId="7" type="noConversion"/>
  </si>
  <si>
    <t>경기도 화성시 팔탄면 서해로987</t>
    <phoneticPr fontId="7" type="noConversion"/>
  </si>
  <si>
    <t>아이엠방재 주식회사</t>
  </si>
  <si>
    <t>김현임</t>
    <phoneticPr fontId="7" type="noConversion"/>
  </si>
  <si>
    <t>경기도 화성시 효행로 1072</t>
    <phoneticPr fontId="7" type="noConversion"/>
  </si>
  <si>
    <t>(주)대승엘리베이터</t>
  </si>
  <si>
    <t>김인춘</t>
    <phoneticPr fontId="7" type="noConversion"/>
  </si>
  <si>
    <t>경기도 수원시 팔달구 경수대로 466</t>
    <phoneticPr fontId="7" type="noConversion"/>
  </si>
  <si>
    <t>그린엘리베이터 주식회사</t>
  </si>
  <si>
    <t>강환흥</t>
    <phoneticPr fontId="7" type="noConversion"/>
  </si>
  <si>
    <t>경기도 평택시 오성산단로 36-19</t>
    <phoneticPr fontId="7" type="noConversion"/>
  </si>
  <si>
    <t>(주)서금아쿠아</t>
  </si>
  <si>
    <t>이동현</t>
    <phoneticPr fontId="7" type="noConversion"/>
  </si>
  <si>
    <t>경기도 안양시 동안구 시민대로 401</t>
    <phoneticPr fontId="7" type="noConversion"/>
  </si>
  <si>
    <t>(주)원일전기안전기술단</t>
  </si>
  <si>
    <t>장금화</t>
    <phoneticPr fontId="7" type="noConversion"/>
  </si>
  <si>
    <t>경기도 화성시 봉담읍 와우안길 109</t>
    <phoneticPr fontId="7" type="noConversion"/>
  </si>
  <si>
    <t>(주)로신시스텍</t>
  </si>
  <si>
    <t>변희웅</t>
    <phoneticPr fontId="7" type="noConversion"/>
  </si>
  <si>
    <t>서울시 구로구 구로동 235-2</t>
    <phoneticPr fontId="7" type="noConversion"/>
  </si>
  <si>
    <t>청호나이스(주)</t>
  </si>
  <si>
    <t>정휘철</t>
    <phoneticPr fontId="7" type="noConversion"/>
  </si>
  <si>
    <t>충북 진천군 이월면 진광로 486</t>
    <phoneticPr fontId="7" type="noConversion"/>
  </si>
  <si>
    <t>웅진코웨이(주)</t>
  </si>
  <si>
    <t>안지용</t>
    <phoneticPr fontId="7" type="noConversion"/>
  </si>
  <si>
    <t>충청남도 공주시 유구마곡사로 136-23</t>
  </si>
  <si>
    <t>주식회사 다빈워텍</t>
  </si>
  <si>
    <t>박민재</t>
    <phoneticPr fontId="7" type="noConversion"/>
  </si>
  <si>
    <t>경기도 남양주시 진건읍 송능2길 17-1</t>
    <phoneticPr fontId="7" type="noConversion"/>
  </si>
  <si>
    <t>문터스코리아주식회사</t>
  </si>
  <si>
    <t>이주행</t>
  </si>
  <si>
    <t>서울시 영등포구 국회대로70길 19-0</t>
    <phoneticPr fontId="7" type="noConversion"/>
  </si>
  <si>
    <t>(주)혁산정보시스템</t>
  </si>
  <si>
    <t>전세원</t>
    <phoneticPr fontId="7" type="noConversion"/>
  </si>
  <si>
    <t>서울시 영등포구 문래동3가 55-20</t>
    <phoneticPr fontId="7" type="noConversion"/>
  </si>
  <si>
    <t>조은관광</t>
  </si>
  <si>
    <t>박병주</t>
    <phoneticPr fontId="7" type="noConversion"/>
  </si>
  <si>
    <t>경기도 용인시 기흥구 서그내로 45</t>
    <phoneticPr fontId="7" type="noConversion"/>
  </si>
  <si>
    <t>대교회계법인</t>
  </si>
  <si>
    <t>김희호</t>
    <phoneticPr fontId="7" type="noConversion"/>
  </si>
  <si>
    <t>경기도 수원시 영통구 광교로 105</t>
    <phoneticPr fontId="7" type="noConversion"/>
  </si>
  <si>
    <t>주식회사 에스엔제이푸드</t>
    <phoneticPr fontId="7" type="noConversion"/>
  </si>
  <si>
    <t>이명복</t>
    <phoneticPr fontId="7" type="noConversion"/>
  </si>
  <si>
    <t>경기도 수원시 영통구 대학4로 17</t>
    <phoneticPr fontId="7" type="noConversion"/>
  </si>
  <si>
    <t>행복한밥상 협동조합</t>
    <phoneticPr fontId="7" type="noConversion"/>
  </si>
  <si>
    <t>임창미</t>
    <phoneticPr fontId="7" type="noConversion"/>
  </si>
  <si>
    <t>경기도 화성시 반월길40번길 8-0</t>
    <phoneticPr fontId="7" type="noConversion"/>
  </si>
  <si>
    <t>대경한식</t>
    <phoneticPr fontId="7" type="noConversion"/>
  </si>
  <si>
    <t>허정자</t>
    <phoneticPr fontId="7" type="noConversion"/>
  </si>
  <si>
    <t>경기도 화성시 팔탄면 노하길 345</t>
    <phoneticPr fontId="7" type="noConversion"/>
  </si>
  <si>
    <t>우진엔지니어링</t>
  </si>
  <si>
    <t>김종식</t>
    <phoneticPr fontId="7" type="noConversion"/>
  </si>
  <si>
    <t>경기도 화성시 진안북길 75-2</t>
    <phoneticPr fontId="7" type="noConversion"/>
  </si>
  <si>
    <t>홍미순</t>
    <phoneticPr fontId="7" type="noConversion"/>
  </si>
  <si>
    <t>㈜커리어넷</t>
    <phoneticPr fontId="7" type="noConversion"/>
  </si>
  <si>
    <t>모던컴퍼니</t>
  </si>
  <si>
    <t>우지현</t>
    <phoneticPr fontId="7" type="noConversion"/>
  </si>
  <si>
    <t>경기도 화성시 동탄중심상가2길 37</t>
    <phoneticPr fontId="7" type="noConversion"/>
  </si>
  <si>
    <t>엠에스크린</t>
  </si>
  <si>
    <t>최민석</t>
    <phoneticPr fontId="7" type="noConversion"/>
  </si>
  <si>
    <t>경기도 화성시 양감면 정문송산로 81</t>
    <phoneticPr fontId="7" type="noConversion"/>
  </si>
  <si>
    <t>~</t>
    <phoneticPr fontId="7" type="noConversion"/>
  </si>
  <si>
    <t>~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</si>
</sst>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41" fontId="6" fillId="2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 shrinkToFit="1"/>
    </xf>
    <xf numFmtId="0" fontId="6" fillId="2" borderId="1" xfId="0" applyFont="1" applyFill="1" applyBorder="1" applyAlignment="1">
      <alignment horizontal="left" vertical="center" wrapText="1"/>
    </xf>
    <xf numFmtId="14" fontId="6" fillId="2" borderId="1" xfId="0" applyNumberFormat="1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showGridLines="0" tabSelected="1" zoomScaleNormal="100" workbookViewId="0">
      <pane ySplit="3" topLeftCell="A4" activePane="bottomLeft" state="frozen"/>
      <selection pane="bottomLeft" activeCell="A4" sqref="A4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19" t="s">
        <v>20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24.95" customHeight="1" x14ac:dyDescent="0.3">
      <c r="A2" s="2"/>
      <c r="M2" s="7" t="s">
        <v>0</v>
      </c>
    </row>
    <row r="3" spans="1:13" ht="24" customHeight="1" x14ac:dyDescent="0.3">
      <c r="A3" s="3" t="s">
        <v>1</v>
      </c>
      <c r="B3" s="3" t="s">
        <v>2</v>
      </c>
      <c r="C3" s="5" t="s">
        <v>21</v>
      </c>
      <c r="D3" s="3" t="s">
        <v>3</v>
      </c>
      <c r="E3" s="18" t="s">
        <v>4</v>
      </c>
      <c r="F3" s="18"/>
      <c r="G3" s="18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ht="24" customHeight="1" x14ac:dyDescent="0.3">
      <c r="A4" s="20" t="s">
        <v>22</v>
      </c>
      <c r="B4" s="21" t="s">
        <v>27</v>
      </c>
      <c r="C4" s="9">
        <v>505976350</v>
      </c>
      <c r="D4" s="23">
        <v>43830</v>
      </c>
      <c r="E4" s="13">
        <v>43831</v>
      </c>
      <c r="F4" s="14" t="s">
        <v>200</v>
      </c>
      <c r="G4" s="8">
        <v>44196</v>
      </c>
      <c r="H4" s="17">
        <v>505000000</v>
      </c>
      <c r="I4" s="10">
        <f>H4/C4</f>
        <v>0.99807036435596252</v>
      </c>
      <c r="J4" s="21" t="s">
        <v>102</v>
      </c>
      <c r="K4" s="11" t="s">
        <v>103</v>
      </c>
      <c r="L4" s="12" t="s">
        <v>104</v>
      </c>
      <c r="M4" s="16" t="s">
        <v>96</v>
      </c>
    </row>
    <row r="5" spans="1:13" ht="24" customHeight="1" x14ac:dyDescent="0.3">
      <c r="A5" s="20" t="s">
        <v>22</v>
      </c>
      <c r="B5" s="21" t="s">
        <v>28</v>
      </c>
      <c r="C5" s="9">
        <v>190532550</v>
      </c>
      <c r="D5" s="23">
        <v>43830</v>
      </c>
      <c r="E5" s="13">
        <v>43831</v>
      </c>
      <c r="F5" s="14" t="s">
        <v>200</v>
      </c>
      <c r="G5" s="8">
        <v>44196</v>
      </c>
      <c r="H5" s="17">
        <v>190045000</v>
      </c>
      <c r="I5" s="10">
        <f t="shared" ref="I5:I62" si="0">H5/C5</f>
        <v>0.99744111964071236</v>
      </c>
      <c r="J5" s="21" t="s">
        <v>105</v>
      </c>
      <c r="K5" s="11" t="s">
        <v>106</v>
      </c>
      <c r="L5" s="12" t="s">
        <v>107</v>
      </c>
      <c r="M5" s="16" t="s">
        <v>96</v>
      </c>
    </row>
    <row r="6" spans="1:13" ht="24" customHeight="1" x14ac:dyDescent="0.3">
      <c r="A6" s="20" t="s">
        <v>22</v>
      </c>
      <c r="B6" s="21" t="s">
        <v>29</v>
      </c>
      <c r="C6" s="9">
        <v>127149360</v>
      </c>
      <c r="D6" s="23">
        <v>43830</v>
      </c>
      <c r="E6" s="13">
        <v>43831</v>
      </c>
      <c r="F6" s="14" t="s">
        <v>200</v>
      </c>
      <c r="G6" s="8">
        <v>44196</v>
      </c>
      <c r="H6" s="17">
        <v>126956800</v>
      </c>
      <c r="I6" s="10">
        <f t="shared" si="0"/>
        <v>0.99848556060368687</v>
      </c>
      <c r="J6" s="21" t="s">
        <v>108</v>
      </c>
      <c r="K6" s="11" t="s">
        <v>109</v>
      </c>
      <c r="L6" s="12" t="s">
        <v>110</v>
      </c>
      <c r="M6" s="16" t="s">
        <v>97</v>
      </c>
    </row>
    <row r="7" spans="1:13" ht="24" customHeight="1" x14ac:dyDescent="0.3">
      <c r="A7" s="20" t="s">
        <v>22</v>
      </c>
      <c r="B7" s="21" t="s">
        <v>30</v>
      </c>
      <c r="C7" s="9">
        <v>628842500</v>
      </c>
      <c r="D7" s="23">
        <v>43830</v>
      </c>
      <c r="E7" s="13">
        <v>43831</v>
      </c>
      <c r="F7" s="14" t="s">
        <v>200</v>
      </c>
      <c r="G7" s="8">
        <v>44196</v>
      </c>
      <c r="H7" s="17">
        <v>627250000</v>
      </c>
      <c r="I7" s="10">
        <f t="shared" si="0"/>
        <v>0.99746756938343062</v>
      </c>
      <c r="J7" s="21" t="s">
        <v>108</v>
      </c>
      <c r="K7" s="11" t="s">
        <v>109</v>
      </c>
      <c r="L7" s="12" t="s">
        <v>110</v>
      </c>
      <c r="M7" s="16" t="s">
        <v>96</v>
      </c>
    </row>
    <row r="8" spans="1:13" ht="24" customHeight="1" x14ac:dyDescent="0.3">
      <c r="A8" s="20" t="s">
        <v>22</v>
      </c>
      <c r="B8" s="21" t="s">
        <v>31</v>
      </c>
      <c r="C8" s="9">
        <v>190532550</v>
      </c>
      <c r="D8" s="23">
        <v>43830</v>
      </c>
      <c r="E8" s="13">
        <v>43831</v>
      </c>
      <c r="F8" s="14" t="s">
        <v>200</v>
      </c>
      <c r="G8" s="8">
        <v>44196</v>
      </c>
      <c r="H8" s="17">
        <v>190443000</v>
      </c>
      <c r="I8" s="10">
        <f t="shared" si="0"/>
        <v>0.9995300015666615</v>
      </c>
      <c r="J8" s="21" t="s">
        <v>105</v>
      </c>
      <c r="K8" s="11" t="s">
        <v>106</v>
      </c>
      <c r="L8" s="12" t="s">
        <v>107</v>
      </c>
      <c r="M8" s="16" t="s">
        <v>96</v>
      </c>
    </row>
    <row r="9" spans="1:13" ht="24" customHeight="1" x14ac:dyDescent="0.3">
      <c r="A9" s="20" t="s">
        <v>23</v>
      </c>
      <c r="B9" s="21" t="s">
        <v>32</v>
      </c>
      <c r="C9" s="9">
        <v>127149360</v>
      </c>
      <c r="D9" s="23">
        <v>43830</v>
      </c>
      <c r="E9" s="13">
        <v>43831</v>
      </c>
      <c r="F9" s="14" t="s">
        <v>200</v>
      </c>
      <c r="G9" s="8">
        <v>44196</v>
      </c>
      <c r="H9" s="17">
        <v>126956800</v>
      </c>
      <c r="I9" s="10">
        <f t="shared" si="0"/>
        <v>0.99848556060368687</v>
      </c>
      <c r="J9" s="21" t="s">
        <v>108</v>
      </c>
      <c r="K9" s="11" t="s">
        <v>109</v>
      </c>
      <c r="L9" s="12" t="s">
        <v>110</v>
      </c>
      <c r="M9" s="16" t="s">
        <v>97</v>
      </c>
    </row>
    <row r="10" spans="1:13" ht="24" customHeight="1" x14ac:dyDescent="0.3">
      <c r="A10" s="20" t="s">
        <v>22</v>
      </c>
      <c r="B10" s="21" t="s">
        <v>33</v>
      </c>
      <c r="C10" s="9">
        <v>92197980</v>
      </c>
      <c r="D10" s="23">
        <v>43830</v>
      </c>
      <c r="E10" s="13">
        <v>43831</v>
      </c>
      <c r="F10" s="14" t="s">
        <v>200</v>
      </c>
      <c r="G10" s="8">
        <v>44196</v>
      </c>
      <c r="H10" s="17">
        <v>92100000</v>
      </c>
      <c r="I10" s="10">
        <f t="shared" si="0"/>
        <v>0.99893728691235972</v>
      </c>
      <c r="J10" s="21" t="s">
        <v>102</v>
      </c>
      <c r="K10" s="11" t="s">
        <v>103</v>
      </c>
      <c r="L10" s="12" t="s">
        <v>104</v>
      </c>
      <c r="M10" s="16" t="s">
        <v>96</v>
      </c>
    </row>
    <row r="11" spans="1:13" ht="24" customHeight="1" x14ac:dyDescent="0.3">
      <c r="A11" s="20" t="s">
        <v>22</v>
      </c>
      <c r="B11" s="21" t="s">
        <v>34</v>
      </c>
      <c r="C11" s="9">
        <v>6600000</v>
      </c>
      <c r="D11" s="23">
        <v>43830</v>
      </c>
      <c r="E11" s="13">
        <v>43831</v>
      </c>
      <c r="F11" s="14" t="s">
        <v>201</v>
      </c>
      <c r="G11" s="8">
        <v>44196</v>
      </c>
      <c r="H11" s="17">
        <v>6600000</v>
      </c>
      <c r="I11" s="10">
        <f t="shared" si="0"/>
        <v>1</v>
      </c>
      <c r="J11" s="21" t="s">
        <v>111</v>
      </c>
      <c r="K11" s="11" t="s">
        <v>112</v>
      </c>
      <c r="L11" s="12" t="s">
        <v>113</v>
      </c>
      <c r="M11" s="15" t="s">
        <v>11</v>
      </c>
    </row>
    <row r="12" spans="1:13" ht="24" customHeight="1" x14ac:dyDescent="0.3">
      <c r="A12" s="20" t="s">
        <v>23</v>
      </c>
      <c r="B12" s="21" t="s">
        <v>35</v>
      </c>
      <c r="C12" s="9">
        <v>12980000</v>
      </c>
      <c r="D12" s="23">
        <v>43830</v>
      </c>
      <c r="E12" s="13">
        <v>43831</v>
      </c>
      <c r="F12" s="14" t="s">
        <v>200</v>
      </c>
      <c r="G12" s="8">
        <v>44196</v>
      </c>
      <c r="H12" s="17">
        <v>12980000</v>
      </c>
      <c r="I12" s="10">
        <f t="shared" si="0"/>
        <v>1</v>
      </c>
      <c r="J12" s="21" t="s">
        <v>114</v>
      </c>
      <c r="K12" s="11" t="s">
        <v>115</v>
      </c>
      <c r="L12" s="12" t="s">
        <v>116</v>
      </c>
      <c r="M12" s="15" t="s">
        <v>11</v>
      </c>
    </row>
    <row r="13" spans="1:13" ht="24" customHeight="1" x14ac:dyDescent="0.3">
      <c r="A13" s="20" t="s">
        <v>23</v>
      </c>
      <c r="B13" s="21" t="s">
        <v>36</v>
      </c>
      <c r="C13" s="9">
        <v>28641000</v>
      </c>
      <c r="D13" s="23">
        <v>43830</v>
      </c>
      <c r="E13" s="13">
        <v>43831</v>
      </c>
      <c r="F13" s="14" t="s">
        <v>201</v>
      </c>
      <c r="G13" s="8">
        <v>44196</v>
      </c>
      <c r="H13" s="17">
        <v>28641000</v>
      </c>
      <c r="I13" s="10">
        <f t="shared" si="0"/>
        <v>1</v>
      </c>
      <c r="J13" s="21" t="s">
        <v>117</v>
      </c>
      <c r="K13" s="11" t="s">
        <v>118</v>
      </c>
      <c r="L13" s="12" t="s">
        <v>119</v>
      </c>
      <c r="M13" s="15" t="s">
        <v>98</v>
      </c>
    </row>
    <row r="14" spans="1:13" ht="24" customHeight="1" x14ac:dyDescent="0.3">
      <c r="A14" s="20" t="s">
        <v>13</v>
      </c>
      <c r="B14" s="21" t="s">
        <v>37</v>
      </c>
      <c r="C14" s="9">
        <v>7002000</v>
      </c>
      <c r="D14" s="23">
        <v>43830</v>
      </c>
      <c r="E14" s="13">
        <v>43831</v>
      </c>
      <c r="F14" s="14" t="s">
        <v>200</v>
      </c>
      <c r="G14" s="8">
        <v>44196</v>
      </c>
      <c r="H14" s="17">
        <v>6651900</v>
      </c>
      <c r="I14" s="10">
        <f t="shared" si="0"/>
        <v>0.95</v>
      </c>
      <c r="J14" s="21" t="s">
        <v>120</v>
      </c>
      <c r="K14" s="11" t="s">
        <v>121</v>
      </c>
      <c r="L14" s="12" t="s">
        <v>122</v>
      </c>
      <c r="M14" s="15" t="s">
        <v>99</v>
      </c>
    </row>
    <row r="15" spans="1:13" ht="24" customHeight="1" x14ac:dyDescent="0.3">
      <c r="A15" s="20" t="s">
        <v>13</v>
      </c>
      <c r="B15" s="21" t="s">
        <v>38</v>
      </c>
      <c r="C15" s="9">
        <v>7920000</v>
      </c>
      <c r="D15" s="23">
        <v>43830</v>
      </c>
      <c r="E15" s="13">
        <v>43831</v>
      </c>
      <c r="F15" s="14" t="s">
        <v>200</v>
      </c>
      <c r="G15" s="8">
        <v>44196</v>
      </c>
      <c r="H15" s="17">
        <v>7920000</v>
      </c>
      <c r="I15" s="10">
        <f t="shared" si="0"/>
        <v>1</v>
      </c>
      <c r="J15" s="21" t="s">
        <v>123</v>
      </c>
      <c r="K15" s="11" t="s">
        <v>124</v>
      </c>
      <c r="L15" s="12" t="s">
        <v>125</v>
      </c>
      <c r="M15" s="15" t="s">
        <v>11</v>
      </c>
    </row>
    <row r="16" spans="1:13" ht="24" customHeight="1" x14ac:dyDescent="0.3">
      <c r="A16" s="20" t="s">
        <v>22</v>
      </c>
      <c r="B16" s="21" t="s">
        <v>39</v>
      </c>
      <c r="C16" s="9">
        <v>9600000</v>
      </c>
      <c r="D16" s="23">
        <v>43830</v>
      </c>
      <c r="E16" s="13">
        <v>43831</v>
      </c>
      <c r="F16" s="14" t="s">
        <v>200</v>
      </c>
      <c r="G16" s="8">
        <v>44196</v>
      </c>
      <c r="H16" s="17">
        <v>9120000</v>
      </c>
      <c r="I16" s="10">
        <f t="shared" si="0"/>
        <v>0.95</v>
      </c>
      <c r="J16" s="21" t="s">
        <v>16</v>
      </c>
      <c r="K16" s="11" t="s">
        <v>126</v>
      </c>
      <c r="L16" s="12" t="s">
        <v>127</v>
      </c>
      <c r="M16" s="15" t="s">
        <v>11</v>
      </c>
    </row>
    <row r="17" spans="1:13" ht="24" customHeight="1" x14ac:dyDescent="0.3">
      <c r="A17" s="20" t="s">
        <v>22</v>
      </c>
      <c r="B17" s="21" t="s">
        <v>40</v>
      </c>
      <c r="C17" s="9">
        <v>19652000</v>
      </c>
      <c r="D17" s="23">
        <v>43830</v>
      </c>
      <c r="E17" s="13">
        <v>43831</v>
      </c>
      <c r="F17" s="14" t="s">
        <v>201</v>
      </c>
      <c r="G17" s="8">
        <v>44196</v>
      </c>
      <c r="H17" s="17">
        <v>18669400</v>
      </c>
      <c r="I17" s="10">
        <f t="shared" si="0"/>
        <v>0.95</v>
      </c>
      <c r="J17" s="21" t="s">
        <v>16</v>
      </c>
      <c r="K17" s="11" t="s">
        <v>126</v>
      </c>
      <c r="L17" s="12" t="s">
        <v>127</v>
      </c>
      <c r="M17" s="15" t="s">
        <v>11</v>
      </c>
    </row>
    <row r="18" spans="1:13" ht="24" customHeight="1" x14ac:dyDescent="0.3">
      <c r="A18" s="20" t="s">
        <v>22</v>
      </c>
      <c r="B18" s="21" t="s">
        <v>41</v>
      </c>
      <c r="C18" s="9">
        <v>9424000</v>
      </c>
      <c r="D18" s="23">
        <v>43830</v>
      </c>
      <c r="E18" s="13">
        <v>43831</v>
      </c>
      <c r="F18" s="14" t="s">
        <v>201</v>
      </c>
      <c r="G18" s="8">
        <v>44196</v>
      </c>
      <c r="H18" s="17">
        <v>9424000</v>
      </c>
      <c r="I18" s="10">
        <f t="shared" si="0"/>
        <v>1</v>
      </c>
      <c r="J18" s="21" t="s">
        <v>128</v>
      </c>
      <c r="K18" s="11" t="s">
        <v>129</v>
      </c>
      <c r="L18" s="12" t="s">
        <v>130</v>
      </c>
      <c r="M18" s="15" t="s">
        <v>11</v>
      </c>
    </row>
    <row r="19" spans="1:13" ht="24" customHeight="1" x14ac:dyDescent="0.3">
      <c r="A19" s="20" t="s">
        <v>22</v>
      </c>
      <c r="B19" s="21" t="s">
        <v>42</v>
      </c>
      <c r="C19" s="9">
        <v>19288000</v>
      </c>
      <c r="D19" s="23">
        <v>43830</v>
      </c>
      <c r="E19" s="13">
        <v>43831</v>
      </c>
      <c r="F19" s="14" t="s">
        <v>200</v>
      </c>
      <c r="G19" s="8">
        <v>44196</v>
      </c>
      <c r="H19" s="17">
        <v>19288000</v>
      </c>
      <c r="I19" s="10">
        <f t="shared" si="0"/>
        <v>1</v>
      </c>
      <c r="J19" s="21" t="s">
        <v>128</v>
      </c>
      <c r="K19" s="11" t="s">
        <v>131</v>
      </c>
      <c r="L19" s="12" t="s">
        <v>130</v>
      </c>
      <c r="M19" s="15" t="s">
        <v>11</v>
      </c>
    </row>
    <row r="20" spans="1:13" ht="24" customHeight="1" x14ac:dyDescent="0.3">
      <c r="A20" s="20" t="s">
        <v>22</v>
      </c>
      <c r="B20" s="21" t="s">
        <v>43</v>
      </c>
      <c r="C20" s="9">
        <v>4717000</v>
      </c>
      <c r="D20" s="23">
        <v>43830</v>
      </c>
      <c r="E20" s="13">
        <v>43831</v>
      </c>
      <c r="F20" s="14" t="s">
        <v>200</v>
      </c>
      <c r="G20" s="8">
        <v>44196</v>
      </c>
      <c r="H20" s="17">
        <v>4481160</v>
      </c>
      <c r="I20" s="10">
        <f t="shared" si="0"/>
        <v>0.95000211999152007</v>
      </c>
      <c r="J20" s="21" t="s">
        <v>132</v>
      </c>
      <c r="K20" s="11" t="s">
        <v>133</v>
      </c>
      <c r="L20" s="12" t="s">
        <v>134</v>
      </c>
      <c r="M20" s="15" t="s">
        <v>99</v>
      </c>
    </row>
    <row r="21" spans="1:13" ht="24" customHeight="1" x14ac:dyDescent="0.3">
      <c r="A21" s="20" t="s">
        <v>22</v>
      </c>
      <c r="B21" s="21" t="s">
        <v>44</v>
      </c>
      <c r="C21" s="9">
        <v>6930000</v>
      </c>
      <c r="D21" s="23">
        <v>43830</v>
      </c>
      <c r="E21" s="13">
        <v>43831</v>
      </c>
      <c r="F21" s="14" t="s">
        <v>200</v>
      </c>
      <c r="G21" s="8">
        <v>44196</v>
      </c>
      <c r="H21" s="17">
        <v>6583560</v>
      </c>
      <c r="I21" s="10">
        <f t="shared" si="0"/>
        <v>0.95000865800865797</v>
      </c>
      <c r="J21" s="21" t="s">
        <v>132</v>
      </c>
      <c r="K21" s="11" t="s">
        <v>133</v>
      </c>
      <c r="L21" s="12" t="s">
        <v>134</v>
      </c>
      <c r="M21" s="15" t="s">
        <v>11</v>
      </c>
    </row>
    <row r="22" spans="1:13" ht="24" customHeight="1" x14ac:dyDescent="0.3">
      <c r="A22" s="20" t="s">
        <v>22</v>
      </c>
      <c r="B22" s="21" t="s">
        <v>45</v>
      </c>
      <c r="C22" s="9">
        <v>13680000</v>
      </c>
      <c r="D22" s="23">
        <v>43830</v>
      </c>
      <c r="E22" s="13">
        <v>43831</v>
      </c>
      <c r="F22" s="14" t="s">
        <v>200</v>
      </c>
      <c r="G22" s="8">
        <v>44196</v>
      </c>
      <c r="H22" s="17">
        <v>12996000</v>
      </c>
      <c r="I22" s="10">
        <f t="shared" si="0"/>
        <v>0.95</v>
      </c>
      <c r="J22" s="21" t="s">
        <v>132</v>
      </c>
      <c r="K22" s="11" t="s">
        <v>133</v>
      </c>
      <c r="L22" s="12" t="s">
        <v>134</v>
      </c>
      <c r="M22" s="15" t="s">
        <v>11</v>
      </c>
    </row>
    <row r="23" spans="1:13" ht="24" customHeight="1" x14ac:dyDescent="0.3">
      <c r="A23" s="20" t="s">
        <v>13</v>
      </c>
      <c r="B23" s="21" t="s">
        <v>46</v>
      </c>
      <c r="C23" s="9">
        <v>21240000</v>
      </c>
      <c r="D23" s="23">
        <v>43830</v>
      </c>
      <c r="E23" s="13">
        <v>43831</v>
      </c>
      <c r="F23" s="14" t="s">
        <v>200</v>
      </c>
      <c r="G23" s="8">
        <v>44196</v>
      </c>
      <c r="H23" s="17">
        <v>20178000</v>
      </c>
      <c r="I23" s="10">
        <f t="shared" si="0"/>
        <v>0.95</v>
      </c>
      <c r="J23" s="21" t="s">
        <v>132</v>
      </c>
      <c r="K23" s="11" t="s">
        <v>133</v>
      </c>
      <c r="L23" s="12" t="s">
        <v>134</v>
      </c>
      <c r="M23" s="15" t="s">
        <v>11</v>
      </c>
    </row>
    <row r="24" spans="1:13" ht="24" customHeight="1" x14ac:dyDescent="0.3">
      <c r="A24" s="20" t="s">
        <v>22</v>
      </c>
      <c r="B24" s="21" t="s">
        <v>47</v>
      </c>
      <c r="C24" s="9">
        <v>3300000</v>
      </c>
      <c r="D24" s="23">
        <v>43830</v>
      </c>
      <c r="E24" s="13">
        <v>43831</v>
      </c>
      <c r="F24" s="14" t="s">
        <v>200</v>
      </c>
      <c r="G24" s="8">
        <v>44196</v>
      </c>
      <c r="H24" s="17">
        <v>3135000</v>
      </c>
      <c r="I24" s="10">
        <f t="shared" si="0"/>
        <v>0.95</v>
      </c>
      <c r="J24" s="21" t="s">
        <v>132</v>
      </c>
      <c r="K24" s="11" t="s">
        <v>133</v>
      </c>
      <c r="L24" s="12" t="s">
        <v>134</v>
      </c>
      <c r="M24" s="15" t="s">
        <v>11</v>
      </c>
    </row>
    <row r="25" spans="1:13" ht="24" customHeight="1" x14ac:dyDescent="0.3">
      <c r="A25" s="20" t="s">
        <v>22</v>
      </c>
      <c r="B25" s="21" t="s">
        <v>48</v>
      </c>
      <c r="C25" s="9">
        <v>6600000</v>
      </c>
      <c r="D25" s="23">
        <v>43830</v>
      </c>
      <c r="E25" s="13">
        <v>43831</v>
      </c>
      <c r="F25" s="14" t="s">
        <v>200</v>
      </c>
      <c r="G25" s="8">
        <v>44196</v>
      </c>
      <c r="H25" s="17">
        <v>6270000</v>
      </c>
      <c r="I25" s="10">
        <f t="shared" si="0"/>
        <v>0.95</v>
      </c>
      <c r="J25" s="21" t="s">
        <v>132</v>
      </c>
      <c r="K25" s="11" t="s">
        <v>133</v>
      </c>
      <c r="L25" s="12" t="s">
        <v>134</v>
      </c>
      <c r="M25" s="15" t="s">
        <v>11</v>
      </c>
    </row>
    <row r="26" spans="1:13" ht="24" customHeight="1" x14ac:dyDescent="0.3">
      <c r="A26" s="20" t="s">
        <v>13</v>
      </c>
      <c r="B26" s="21" t="s">
        <v>49</v>
      </c>
      <c r="C26" s="9">
        <v>3288000</v>
      </c>
      <c r="D26" s="23">
        <v>43830</v>
      </c>
      <c r="E26" s="13">
        <v>43831</v>
      </c>
      <c r="F26" s="14" t="s">
        <v>200</v>
      </c>
      <c r="G26" s="8">
        <v>44196</v>
      </c>
      <c r="H26" s="17">
        <v>3123600</v>
      </c>
      <c r="I26" s="10">
        <f t="shared" si="0"/>
        <v>0.95</v>
      </c>
      <c r="J26" s="21" t="s">
        <v>132</v>
      </c>
      <c r="K26" s="11" t="s">
        <v>133</v>
      </c>
      <c r="L26" s="12" t="s">
        <v>134</v>
      </c>
      <c r="M26" s="15" t="s">
        <v>11</v>
      </c>
    </row>
    <row r="27" spans="1:13" ht="24" customHeight="1" x14ac:dyDescent="0.3">
      <c r="A27" s="20" t="s">
        <v>13</v>
      </c>
      <c r="B27" s="21" t="s">
        <v>50</v>
      </c>
      <c r="C27" s="9">
        <v>5280000</v>
      </c>
      <c r="D27" s="23">
        <v>43830</v>
      </c>
      <c r="E27" s="13">
        <v>43831</v>
      </c>
      <c r="F27" s="14" t="s">
        <v>200</v>
      </c>
      <c r="G27" s="8">
        <v>44196</v>
      </c>
      <c r="H27" s="17">
        <v>5016000</v>
      </c>
      <c r="I27" s="10">
        <f t="shared" si="0"/>
        <v>0.95</v>
      </c>
      <c r="J27" s="21" t="s">
        <v>132</v>
      </c>
      <c r="K27" s="11" t="s">
        <v>133</v>
      </c>
      <c r="L27" s="12" t="s">
        <v>134</v>
      </c>
      <c r="M27" s="15" t="s">
        <v>11</v>
      </c>
    </row>
    <row r="28" spans="1:13" ht="24" customHeight="1" x14ac:dyDescent="0.3">
      <c r="A28" s="20" t="s">
        <v>13</v>
      </c>
      <c r="B28" s="21" t="s">
        <v>51</v>
      </c>
      <c r="C28" s="9">
        <v>2400000</v>
      </c>
      <c r="D28" s="23">
        <v>43830</v>
      </c>
      <c r="E28" s="13">
        <v>43831</v>
      </c>
      <c r="F28" s="14" t="s">
        <v>200</v>
      </c>
      <c r="G28" s="8">
        <v>44196</v>
      </c>
      <c r="H28" s="17">
        <v>2400000</v>
      </c>
      <c r="I28" s="10">
        <f t="shared" si="0"/>
        <v>1</v>
      </c>
      <c r="J28" s="21" t="s">
        <v>135</v>
      </c>
      <c r="K28" s="11" t="s">
        <v>136</v>
      </c>
      <c r="L28" s="12" t="s">
        <v>137</v>
      </c>
      <c r="M28" s="15" t="s">
        <v>11</v>
      </c>
    </row>
    <row r="29" spans="1:13" ht="24" customHeight="1" x14ac:dyDescent="0.3">
      <c r="A29" s="20" t="s">
        <v>13</v>
      </c>
      <c r="B29" s="21" t="s">
        <v>52</v>
      </c>
      <c r="C29" s="9">
        <v>8200000</v>
      </c>
      <c r="D29" s="23">
        <v>43830</v>
      </c>
      <c r="E29" s="13">
        <v>43831</v>
      </c>
      <c r="F29" s="14" t="s">
        <v>200</v>
      </c>
      <c r="G29" s="8">
        <v>44196</v>
      </c>
      <c r="H29" s="17">
        <v>7790000</v>
      </c>
      <c r="I29" s="10">
        <f t="shared" si="0"/>
        <v>0.95</v>
      </c>
      <c r="J29" s="21" t="s">
        <v>138</v>
      </c>
      <c r="K29" s="11" t="s">
        <v>139</v>
      </c>
      <c r="L29" s="12" t="s">
        <v>140</v>
      </c>
      <c r="M29" s="15" t="s">
        <v>99</v>
      </c>
    </row>
    <row r="30" spans="1:13" ht="24" customHeight="1" x14ac:dyDescent="0.3">
      <c r="A30" s="20" t="s">
        <v>13</v>
      </c>
      <c r="B30" s="21" t="s">
        <v>53</v>
      </c>
      <c r="C30" s="9">
        <v>9141000</v>
      </c>
      <c r="D30" s="23">
        <v>43830</v>
      </c>
      <c r="E30" s="13">
        <v>43831</v>
      </c>
      <c r="F30" s="14" t="s">
        <v>200</v>
      </c>
      <c r="G30" s="8">
        <v>44196</v>
      </c>
      <c r="H30" s="17">
        <v>8688000</v>
      </c>
      <c r="I30" s="10">
        <f t="shared" si="0"/>
        <v>0.95044305874630786</v>
      </c>
      <c r="J30" s="21" t="s">
        <v>141</v>
      </c>
      <c r="K30" s="11" t="s">
        <v>142</v>
      </c>
      <c r="L30" s="12" t="s">
        <v>143</v>
      </c>
      <c r="M30" s="15" t="s">
        <v>11</v>
      </c>
    </row>
    <row r="31" spans="1:13" ht="24" customHeight="1" x14ac:dyDescent="0.3">
      <c r="A31" s="20" t="s">
        <v>13</v>
      </c>
      <c r="B31" s="21" t="s">
        <v>54</v>
      </c>
      <c r="C31" s="9">
        <v>2040000</v>
      </c>
      <c r="D31" s="23">
        <v>43830</v>
      </c>
      <c r="E31" s="13">
        <v>43831</v>
      </c>
      <c r="F31" s="14" t="s">
        <v>200</v>
      </c>
      <c r="G31" s="8">
        <v>44196</v>
      </c>
      <c r="H31" s="17">
        <v>1980000</v>
      </c>
      <c r="I31" s="10">
        <f t="shared" si="0"/>
        <v>0.97058823529411764</v>
      </c>
      <c r="J31" s="21" t="s">
        <v>138</v>
      </c>
      <c r="K31" s="11" t="s">
        <v>139</v>
      </c>
      <c r="L31" s="12" t="s">
        <v>140</v>
      </c>
      <c r="M31" s="15" t="s">
        <v>11</v>
      </c>
    </row>
    <row r="32" spans="1:13" ht="24" customHeight="1" x14ac:dyDescent="0.3">
      <c r="A32" s="20" t="s">
        <v>13</v>
      </c>
      <c r="B32" s="21" t="s">
        <v>55</v>
      </c>
      <c r="C32" s="9">
        <v>9781200</v>
      </c>
      <c r="D32" s="23">
        <v>43830</v>
      </c>
      <c r="E32" s="13">
        <v>43831</v>
      </c>
      <c r="F32" s="14" t="s">
        <v>200</v>
      </c>
      <c r="G32" s="8">
        <v>44196</v>
      </c>
      <c r="H32" s="17">
        <v>9600000</v>
      </c>
      <c r="I32" s="10">
        <f t="shared" si="0"/>
        <v>0.98147466568519204</v>
      </c>
      <c r="J32" s="21" t="s">
        <v>144</v>
      </c>
      <c r="K32" s="11" t="s">
        <v>145</v>
      </c>
      <c r="L32" s="12" t="s">
        <v>146</v>
      </c>
      <c r="M32" s="15" t="s">
        <v>11</v>
      </c>
    </row>
    <row r="33" spans="1:13" ht="24" customHeight="1" x14ac:dyDescent="0.3">
      <c r="A33" s="20" t="s">
        <v>13</v>
      </c>
      <c r="B33" s="21" t="s">
        <v>56</v>
      </c>
      <c r="C33" s="9">
        <v>10560000</v>
      </c>
      <c r="D33" s="23">
        <v>43830</v>
      </c>
      <c r="E33" s="13">
        <v>43831</v>
      </c>
      <c r="F33" s="14" t="s">
        <v>201</v>
      </c>
      <c r="G33" s="8">
        <v>44196</v>
      </c>
      <c r="H33" s="17">
        <v>9600000</v>
      </c>
      <c r="I33" s="10">
        <f t="shared" si="0"/>
        <v>0.90909090909090906</v>
      </c>
      <c r="J33" s="21" t="s">
        <v>144</v>
      </c>
      <c r="K33" s="11" t="s">
        <v>145</v>
      </c>
      <c r="L33" s="12" t="s">
        <v>146</v>
      </c>
      <c r="M33" s="15" t="s">
        <v>11</v>
      </c>
    </row>
    <row r="34" spans="1:13" ht="24" customHeight="1" x14ac:dyDescent="0.3">
      <c r="A34" s="20" t="s">
        <v>13</v>
      </c>
      <c r="B34" s="21" t="s">
        <v>57</v>
      </c>
      <c r="C34" s="9">
        <v>2640000</v>
      </c>
      <c r="D34" s="23">
        <v>43830</v>
      </c>
      <c r="E34" s="13">
        <v>43831</v>
      </c>
      <c r="F34" s="14" t="s">
        <v>200</v>
      </c>
      <c r="G34" s="8">
        <v>44196</v>
      </c>
      <c r="H34" s="17">
        <v>2640000</v>
      </c>
      <c r="I34" s="10">
        <f t="shared" si="0"/>
        <v>1</v>
      </c>
      <c r="J34" s="21" t="s">
        <v>147</v>
      </c>
      <c r="K34" s="11" t="s">
        <v>148</v>
      </c>
      <c r="L34" s="12" t="s">
        <v>149</v>
      </c>
      <c r="M34" s="15" t="s">
        <v>11</v>
      </c>
    </row>
    <row r="35" spans="1:13" ht="24" customHeight="1" x14ac:dyDescent="0.3">
      <c r="A35" s="20" t="s">
        <v>13</v>
      </c>
      <c r="B35" s="21" t="s">
        <v>58</v>
      </c>
      <c r="C35" s="9">
        <v>3960000</v>
      </c>
      <c r="D35" s="23">
        <v>43830</v>
      </c>
      <c r="E35" s="13">
        <v>43831</v>
      </c>
      <c r="F35" s="14" t="s">
        <v>200</v>
      </c>
      <c r="G35" s="8">
        <v>44196</v>
      </c>
      <c r="H35" s="17">
        <v>3960000</v>
      </c>
      <c r="I35" s="10">
        <f t="shared" si="0"/>
        <v>1</v>
      </c>
      <c r="J35" s="21" t="s">
        <v>150</v>
      </c>
      <c r="K35" s="11" t="s">
        <v>151</v>
      </c>
      <c r="L35" s="12" t="s">
        <v>152</v>
      </c>
      <c r="M35" s="15" t="s">
        <v>11</v>
      </c>
    </row>
    <row r="36" spans="1:13" ht="24" customHeight="1" x14ac:dyDescent="0.3">
      <c r="A36" s="20" t="s">
        <v>13</v>
      </c>
      <c r="B36" s="21" t="s">
        <v>59</v>
      </c>
      <c r="C36" s="9">
        <v>1452000</v>
      </c>
      <c r="D36" s="23">
        <v>43830</v>
      </c>
      <c r="E36" s="13">
        <v>43831</v>
      </c>
      <c r="F36" s="14" t="s">
        <v>200</v>
      </c>
      <c r="G36" s="8">
        <v>44196</v>
      </c>
      <c r="H36" s="17">
        <v>1452000</v>
      </c>
      <c r="I36" s="10">
        <f t="shared" si="0"/>
        <v>1</v>
      </c>
      <c r="J36" s="21" t="s">
        <v>153</v>
      </c>
      <c r="K36" s="11" t="s">
        <v>154</v>
      </c>
      <c r="L36" s="12" t="s">
        <v>155</v>
      </c>
      <c r="M36" s="15" t="s">
        <v>11</v>
      </c>
    </row>
    <row r="37" spans="1:13" ht="24" customHeight="1" x14ac:dyDescent="0.3">
      <c r="A37" s="20" t="s">
        <v>13</v>
      </c>
      <c r="B37" s="21" t="s">
        <v>60</v>
      </c>
      <c r="C37" s="9">
        <v>12720000</v>
      </c>
      <c r="D37" s="23">
        <v>43830</v>
      </c>
      <c r="E37" s="13">
        <v>43831</v>
      </c>
      <c r="F37" s="14" t="s">
        <v>201</v>
      </c>
      <c r="G37" s="8">
        <v>44196</v>
      </c>
      <c r="H37" s="17">
        <v>12000000</v>
      </c>
      <c r="I37" s="10">
        <f t="shared" si="0"/>
        <v>0.94339622641509435</v>
      </c>
      <c r="J37" s="21" t="s">
        <v>156</v>
      </c>
      <c r="K37" s="11" t="s">
        <v>157</v>
      </c>
      <c r="L37" s="12" t="s">
        <v>158</v>
      </c>
      <c r="M37" s="15" t="s">
        <v>11</v>
      </c>
    </row>
    <row r="38" spans="1:13" ht="24" customHeight="1" x14ac:dyDescent="0.3">
      <c r="A38" s="20" t="s">
        <v>13</v>
      </c>
      <c r="B38" s="21" t="s">
        <v>61</v>
      </c>
      <c r="C38" s="9">
        <v>12720000</v>
      </c>
      <c r="D38" s="23">
        <v>43830</v>
      </c>
      <c r="E38" s="13">
        <v>43831</v>
      </c>
      <c r="F38" s="14" t="s">
        <v>200</v>
      </c>
      <c r="G38" s="8">
        <v>44196</v>
      </c>
      <c r="H38" s="17">
        <v>12000000</v>
      </c>
      <c r="I38" s="10">
        <f t="shared" si="0"/>
        <v>0.94339622641509435</v>
      </c>
      <c r="J38" s="21" t="s">
        <v>156</v>
      </c>
      <c r="K38" s="11" t="s">
        <v>157</v>
      </c>
      <c r="L38" s="12" t="s">
        <v>158</v>
      </c>
      <c r="M38" s="15" t="s">
        <v>11</v>
      </c>
    </row>
    <row r="39" spans="1:13" ht="24" customHeight="1" x14ac:dyDescent="0.3">
      <c r="A39" s="20" t="s">
        <v>13</v>
      </c>
      <c r="B39" s="21" t="s">
        <v>62</v>
      </c>
      <c r="C39" s="17">
        <v>18493450</v>
      </c>
      <c r="D39" s="23">
        <v>43830</v>
      </c>
      <c r="E39" s="13">
        <v>43831</v>
      </c>
      <c r="F39" s="14" t="s">
        <v>200</v>
      </c>
      <c r="G39" s="8">
        <v>44196</v>
      </c>
      <c r="H39" s="17">
        <v>18493450</v>
      </c>
      <c r="I39" s="10">
        <f t="shared" si="0"/>
        <v>1</v>
      </c>
      <c r="J39" s="21" t="s">
        <v>159</v>
      </c>
      <c r="K39" s="11" t="s">
        <v>160</v>
      </c>
      <c r="L39" s="12" t="s">
        <v>161</v>
      </c>
      <c r="M39" s="15" t="s">
        <v>11</v>
      </c>
    </row>
    <row r="40" spans="1:13" ht="24" customHeight="1" x14ac:dyDescent="0.3">
      <c r="A40" s="20" t="s">
        <v>13</v>
      </c>
      <c r="B40" s="21" t="s">
        <v>63</v>
      </c>
      <c r="C40" s="17">
        <v>21869400</v>
      </c>
      <c r="D40" s="23">
        <v>43830</v>
      </c>
      <c r="E40" s="13">
        <v>43831</v>
      </c>
      <c r="F40" s="14" t="s">
        <v>200</v>
      </c>
      <c r="G40" s="8">
        <v>44196</v>
      </c>
      <c r="H40" s="17">
        <v>21869400</v>
      </c>
      <c r="I40" s="10">
        <f t="shared" si="0"/>
        <v>1</v>
      </c>
      <c r="J40" s="21" t="s">
        <v>159</v>
      </c>
      <c r="K40" s="11" t="s">
        <v>160</v>
      </c>
      <c r="L40" s="12" t="s">
        <v>161</v>
      </c>
      <c r="M40" s="15" t="s">
        <v>11</v>
      </c>
    </row>
    <row r="41" spans="1:13" ht="24" customHeight="1" x14ac:dyDescent="0.3">
      <c r="A41" s="20" t="s">
        <v>13</v>
      </c>
      <c r="B41" s="21" t="s">
        <v>64</v>
      </c>
      <c r="C41" s="17">
        <v>1626780</v>
      </c>
      <c r="D41" s="23">
        <v>43830</v>
      </c>
      <c r="E41" s="13">
        <v>43831</v>
      </c>
      <c r="F41" s="14" t="s">
        <v>200</v>
      </c>
      <c r="G41" s="8">
        <v>44196</v>
      </c>
      <c r="H41" s="17">
        <v>1626780</v>
      </c>
      <c r="I41" s="10">
        <f t="shared" si="0"/>
        <v>1</v>
      </c>
      <c r="J41" s="21" t="s">
        <v>159</v>
      </c>
      <c r="K41" s="11" t="s">
        <v>160</v>
      </c>
      <c r="L41" s="12" t="s">
        <v>161</v>
      </c>
      <c r="M41" s="15" t="s">
        <v>11</v>
      </c>
    </row>
    <row r="42" spans="1:13" ht="24" customHeight="1" x14ac:dyDescent="0.3">
      <c r="A42" s="20" t="s">
        <v>13</v>
      </c>
      <c r="B42" s="21" t="s">
        <v>65</v>
      </c>
      <c r="C42" s="17">
        <v>5110620</v>
      </c>
      <c r="D42" s="23">
        <v>43830</v>
      </c>
      <c r="E42" s="13">
        <v>43831</v>
      </c>
      <c r="F42" s="14" t="s">
        <v>200</v>
      </c>
      <c r="G42" s="8">
        <v>44196</v>
      </c>
      <c r="H42" s="17">
        <v>5110620</v>
      </c>
      <c r="I42" s="10">
        <f t="shared" si="0"/>
        <v>1</v>
      </c>
      <c r="J42" s="21" t="s">
        <v>159</v>
      </c>
      <c r="K42" s="11" t="s">
        <v>160</v>
      </c>
      <c r="L42" s="12" t="s">
        <v>161</v>
      </c>
      <c r="M42" s="15" t="s">
        <v>11</v>
      </c>
    </row>
    <row r="43" spans="1:13" ht="24" customHeight="1" x14ac:dyDescent="0.3">
      <c r="A43" s="20" t="s">
        <v>13</v>
      </c>
      <c r="B43" s="21" t="s">
        <v>66</v>
      </c>
      <c r="C43" s="17">
        <v>2751960</v>
      </c>
      <c r="D43" s="23">
        <v>43830</v>
      </c>
      <c r="E43" s="13">
        <v>43831</v>
      </c>
      <c r="F43" s="14" t="s">
        <v>200</v>
      </c>
      <c r="G43" s="8">
        <v>44196</v>
      </c>
      <c r="H43" s="17">
        <v>2751960</v>
      </c>
      <c r="I43" s="10">
        <f t="shared" si="0"/>
        <v>1</v>
      </c>
      <c r="J43" s="21" t="s">
        <v>159</v>
      </c>
      <c r="K43" s="11" t="s">
        <v>160</v>
      </c>
      <c r="L43" s="12" t="s">
        <v>161</v>
      </c>
      <c r="M43" s="15" t="s">
        <v>11</v>
      </c>
    </row>
    <row r="44" spans="1:13" ht="24" customHeight="1" x14ac:dyDescent="0.3">
      <c r="A44" s="20" t="s">
        <v>13</v>
      </c>
      <c r="B44" s="21" t="s">
        <v>67</v>
      </c>
      <c r="C44" s="17">
        <v>3548820</v>
      </c>
      <c r="D44" s="23">
        <v>43830</v>
      </c>
      <c r="E44" s="13">
        <v>43831</v>
      </c>
      <c r="F44" s="14" t="s">
        <v>200</v>
      </c>
      <c r="G44" s="8">
        <v>44196</v>
      </c>
      <c r="H44" s="17">
        <v>3548820</v>
      </c>
      <c r="I44" s="10">
        <f t="shared" si="0"/>
        <v>1</v>
      </c>
      <c r="J44" s="21" t="s">
        <v>159</v>
      </c>
      <c r="K44" s="11" t="s">
        <v>160</v>
      </c>
      <c r="L44" s="12" t="s">
        <v>161</v>
      </c>
      <c r="M44" s="15" t="s">
        <v>11</v>
      </c>
    </row>
    <row r="45" spans="1:13" ht="24" customHeight="1" x14ac:dyDescent="0.3">
      <c r="A45" s="20" t="s">
        <v>13</v>
      </c>
      <c r="B45" s="21" t="s">
        <v>68</v>
      </c>
      <c r="C45" s="17">
        <v>1452860</v>
      </c>
      <c r="D45" s="23">
        <v>43830</v>
      </c>
      <c r="E45" s="13">
        <v>43831</v>
      </c>
      <c r="F45" s="14" t="s">
        <v>200</v>
      </c>
      <c r="G45" s="8">
        <v>44196</v>
      </c>
      <c r="H45" s="17">
        <v>1452860</v>
      </c>
      <c r="I45" s="10">
        <f t="shared" si="0"/>
        <v>1</v>
      </c>
      <c r="J45" s="21" t="s">
        <v>162</v>
      </c>
      <c r="K45" s="11" t="s">
        <v>163</v>
      </c>
      <c r="L45" s="12" t="s">
        <v>164</v>
      </c>
      <c r="M45" s="15" t="s">
        <v>11</v>
      </c>
    </row>
    <row r="46" spans="1:13" ht="24" customHeight="1" x14ac:dyDescent="0.3">
      <c r="A46" s="20" t="s">
        <v>13</v>
      </c>
      <c r="B46" s="21" t="s">
        <v>69</v>
      </c>
      <c r="C46" s="9">
        <v>3247200</v>
      </c>
      <c r="D46" s="23">
        <v>43830</v>
      </c>
      <c r="E46" s="13">
        <v>43831</v>
      </c>
      <c r="F46" s="14" t="s">
        <v>200</v>
      </c>
      <c r="G46" s="8">
        <v>44196</v>
      </c>
      <c r="H46" s="17">
        <v>3084840</v>
      </c>
      <c r="I46" s="10">
        <f t="shared" si="0"/>
        <v>0.95</v>
      </c>
      <c r="J46" s="21" t="s">
        <v>165</v>
      </c>
      <c r="K46" s="11" t="s">
        <v>166</v>
      </c>
      <c r="L46" s="12" t="s">
        <v>167</v>
      </c>
      <c r="M46" s="15" t="s">
        <v>11</v>
      </c>
    </row>
    <row r="47" spans="1:13" ht="24" customHeight="1" x14ac:dyDescent="0.3">
      <c r="A47" s="20" t="s">
        <v>13</v>
      </c>
      <c r="B47" s="21" t="s">
        <v>70</v>
      </c>
      <c r="C47" s="9">
        <v>1760000</v>
      </c>
      <c r="D47" s="23">
        <v>43830</v>
      </c>
      <c r="E47" s="13">
        <v>43831</v>
      </c>
      <c r="F47" s="14" t="s">
        <v>200</v>
      </c>
      <c r="G47" s="8">
        <v>44196</v>
      </c>
      <c r="H47" s="17">
        <v>1760000</v>
      </c>
      <c r="I47" s="10">
        <f t="shared" si="0"/>
        <v>1</v>
      </c>
      <c r="J47" s="21" t="s">
        <v>168</v>
      </c>
      <c r="K47" s="11" t="s">
        <v>169</v>
      </c>
      <c r="L47" s="12" t="s">
        <v>170</v>
      </c>
      <c r="M47" s="15" t="s">
        <v>100</v>
      </c>
    </row>
    <row r="48" spans="1:13" ht="24" customHeight="1" x14ac:dyDescent="0.3">
      <c r="A48" s="20" t="s">
        <v>13</v>
      </c>
      <c r="B48" s="21" t="s">
        <v>71</v>
      </c>
      <c r="C48" s="9">
        <v>13365000</v>
      </c>
      <c r="D48" s="23">
        <v>43830</v>
      </c>
      <c r="E48" s="13">
        <v>43831</v>
      </c>
      <c r="F48" s="14" t="s">
        <v>200</v>
      </c>
      <c r="G48" s="8">
        <v>44196</v>
      </c>
      <c r="H48" s="17">
        <v>11880000</v>
      </c>
      <c r="I48" s="10">
        <f t="shared" si="0"/>
        <v>0.88888888888888884</v>
      </c>
      <c r="J48" s="21" t="s">
        <v>171</v>
      </c>
      <c r="K48" s="11" t="s">
        <v>172</v>
      </c>
      <c r="L48" s="12" t="s">
        <v>173</v>
      </c>
      <c r="M48" s="15" t="s">
        <v>100</v>
      </c>
    </row>
    <row r="49" spans="1:13" ht="24" customHeight="1" x14ac:dyDescent="0.3">
      <c r="A49" s="20" t="s">
        <v>13</v>
      </c>
      <c r="B49" s="21" t="s">
        <v>72</v>
      </c>
      <c r="C49" s="9">
        <v>6435000</v>
      </c>
      <c r="D49" s="23">
        <v>43830</v>
      </c>
      <c r="E49" s="13">
        <v>43831</v>
      </c>
      <c r="F49" s="14" t="s">
        <v>201</v>
      </c>
      <c r="G49" s="8">
        <v>44196</v>
      </c>
      <c r="H49" s="17">
        <v>6108000</v>
      </c>
      <c r="I49" s="10">
        <f t="shared" si="0"/>
        <v>0.94918414918414917</v>
      </c>
      <c r="J49" s="21" t="s">
        <v>171</v>
      </c>
      <c r="K49" s="11" t="s">
        <v>172</v>
      </c>
      <c r="L49" s="12" t="s">
        <v>173</v>
      </c>
      <c r="M49" s="15" t="s">
        <v>100</v>
      </c>
    </row>
    <row r="50" spans="1:13" ht="24" customHeight="1" x14ac:dyDescent="0.3">
      <c r="A50" s="20" t="s">
        <v>13</v>
      </c>
      <c r="B50" s="21" t="s">
        <v>73</v>
      </c>
      <c r="C50" s="9">
        <v>4050000</v>
      </c>
      <c r="D50" s="23">
        <v>43830</v>
      </c>
      <c r="E50" s="13">
        <v>43831</v>
      </c>
      <c r="F50" s="14" t="s">
        <v>200</v>
      </c>
      <c r="G50" s="8">
        <v>44196</v>
      </c>
      <c r="H50" s="17">
        <v>3564000</v>
      </c>
      <c r="I50" s="10">
        <f t="shared" si="0"/>
        <v>0.88</v>
      </c>
      <c r="J50" s="21" t="s">
        <v>171</v>
      </c>
      <c r="K50" s="11" t="s">
        <v>172</v>
      </c>
      <c r="L50" s="12" t="s">
        <v>173</v>
      </c>
      <c r="M50" s="15" t="s">
        <v>100</v>
      </c>
    </row>
    <row r="51" spans="1:13" ht="24" customHeight="1" x14ac:dyDescent="0.3">
      <c r="A51" s="20" t="s">
        <v>13</v>
      </c>
      <c r="B51" s="21" t="s">
        <v>74</v>
      </c>
      <c r="C51" s="9">
        <v>12480000</v>
      </c>
      <c r="D51" s="23">
        <v>43830</v>
      </c>
      <c r="E51" s="13">
        <v>43831</v>
      </c>
      <c r="F51" s="14" t="s">
        <v>200</v>
      </c>
      <c r="G51" s="8">
        <v>44196</v>
      </c>
      <c r="H51" s="17">
        <v>11232000</v>
      </c>
      <c r="I51" s="10">
        <f t="shared" si="0"/>
        <v>0.9</v>
      </c>
      <c r="J51" s="21" t="s">
        <v>171</v>
      </c>
      <c r="K51" s="11" t="s">
        <v>172</v>
      </c>
      <c r="L51" s="12" t="s">
        <v>173</v>
      </c>
      <c r="M51" s="15" t="s">
        <v>100</v>
      </c>
    </row>
    <row r="52" spans="1:13" ht="24" customHeight="1" x14ac:dyDescent="0.3">
      <c r="A52" s="20" t="s">
        <v>13</v>
      </c>
      <c r="B52" s="21" t="s">
        <v>75</v>
      </c>
      <c r="C52" s="9">
        <v>6654000</v>
      </c>
      <c r="D52" s="23">
        <v>43830</v>
      </c>
      <c r="E52" s="13">
        <v>43831</v>
      </c>
      <c r="F52" s="14" t="s">
        <v>200</v>
      </c>
      <c r="G52" s="8">
        <v>44196</v>
      </c>
      <c r="H52" s="17">
        <v>5856000</v>
      </c>
      <c r="I52" s="10">
        <f t="shared" si="0"/>
        <v>0.88007213706041476</v>
      </c>
      <c r="J52" s="21" t="s">
        <v>171</v>
      </c>
      <c r="K52" s="11" t="s">
        <v>172</v>
      </c>
      <c r="L52" s="12" t="s">
        <v>173</v>
      </c>
      <c r="M52" s="15" t="s">
        <v>100</v>
      </c>
    </row>
    <row r="53" spans="1:13" ht="24" customHeight="1" x14ac:dyDescent="0.3">
      <c r="A53" s="20" t="s">
        <v>13</v>
      </c>
      <c r="B53" s="21" t="s">
        <v>76</v>
      </c>
      <c r="C53" s="9">
        <v>13200000</v>
      </c>
      <c r="D53" s="23">
        <v>43830</v>
      </c>
      <c r="E53" s="13">
        <v>43831</v>
      </c>
      <c r="F53" s="14" t="s">
        <v>200</v>
      </c>
      <c r="G53" s="8">
        <v>44196</v>
      </c>
      <c r="H53" s="17">
        <v>12540000</v>
      </c>
      <c r="I53" s="10">
        <f t="shared" si="0"/>
        <v>0.95</v>
      </c>
      <c r="J53" s="21" t="s">
        <v>17</v>
      </c>
      <c r="K53" s="11" t="s">
        <v>18</v>
      </c>
      <c r="L53" s="12" t="s">
        <v>19</v>
      </c>
      <c r="M53" s="15" t="s">
        <v>11</v>
      </c>
    </row>
    <row r="54" spans="1:13" ht="24" customHeight="1" x14ac:dyDescent="0.3">
      <c r="A54" s="20" t="s">
        <v>13</v>
      </c>
      <c r="B54" s="21" t="s">
        <v>77</v>
      </c>
      <c r="C54" s="9">
        <v>10824000</v>
      </c>
      <c r="D54" s="23">
        <v>43830</v>
      </c>
      <c r="E54" s="13">
        <v>43831</v>
      </c>
      <c r="F54" s="14" t="s">
        <v>200</v>
      </c>
      <c r="G54" s="8">
        <v>44196</v>
      </c>
      <c r="H54" s="17">
        <v>10282800</v>
      </c>
      <c r="I54" s="10">
        <f t="shared" si="0"/>
        <v>0.95</v>
      </c>
      <c r="J54" s="21" t="s">
        <v>17</v>
      </c>
      <c r="K54" s="11" t="s">
        <v>18</v>
      </c>
      <c r="L54" s="12" t="s">
        <v>19</v>
      </c>
      <c r="M54" s="15" t="s">
        <v>11</v>
      </c>
    </row>
    <row r="55" spans="1:13" ht="24" customHeight="1" x14ac:dyDescent="0.3">
      <c r="A55" s="20" t="s">
        <v>13</v>
      </c>
      <c r="B55" s="21" t="s">
        <v>78</v>
      </c>
      <c r="C55" s="9">
        <v>1716000</v>
      </c>
      <c r="D55" s="23">
        <v>43830</v>
      </c>
      <c r="E55" s="13">
        <v>43831</v>
      </c>
      <c r="F55" s="14" t="s">
        <v>200</v>
      </c>
      <c r="G55" s="8">
        <v>44196</v>
      </c>
      <c r="H55" s="17">
        <v>1630200</v>
      </c>
      <c r="I55" s="10">
        <f t="shared" si="0"/>
        <v>0.95</v>
      </c>
      <c r="J55" s="21" t="s">
        <v>17</v>
      </c>
      <c r="K55" s="11" t="s">
        <v>18</v>
      </c>
      <c r="L55" s="12" t="s">
        <v>19</v>
      </c>
      <c r="M55" s="15" t="s">
        <v>11</v>
      </c>
    </row>
    <row r="56" spans="1:13" ht="24" customHeight="1" x14ac:dyDescent="0.3">
      <c r="A56" s="20" t="s">
        <v>13</v>
      </c>
      <c r="B56" s="21" t="s">
        <v>79</v>
      </c>
      <c r="C56" s="9">
        <v>1620000</v>
      </c>
      <c r="D56" s="23">
        <v>43830</v>
      </c>
      <c r="E56" s="13">
        <v>43831</v>
      </c>
      <c r="F56" s="14" t="s">
        <v>200</v>
      </c>
      <c r="G56" s="8">
        <v>44196</v>
      </c>
      <c r="H56" s="17">
        <v>1539000</v>
      </c>
      <c r="I56" s="10">
        <f t="shared" si="0"/>
        <v>0.95</v>
      </c>
      <c r="J56" s="21" t="s">
        <v>17</v>
      </c>
      <c r="K56" s="11" t="s">
        <v>18</v>
      </c>
      <c r="L56" s="12" t="s">
        <v>19</v>
      </c>
      <c r="M56" s="15" t="s">
        <v>11</v>
      </c>
    </row>
    <row r="57" spans="1:13" ht="24" customHeight="1" x14ac:dyDescent="0.3">
      <c r="A57" s="20" t="s">
        <v>13</v>
      </c>
      <c r="B57" s="21" t="s">
        <v>80</v>
      </c>
      <c r="C57" s="9">
        <v>2640000</v>
      </c>
      <c r="D57" s="23">
        <v>43830</v>
      </c>
      <c r="E57" s="13">
        <v>43831</v>
      </c>
      <c r="F57" s="14" t="s">
        <v>200</v>
      </c>
      <c r="G57" s="8">
        <v>44196</v>
      </c>
      <c r="H57" s="17">
        <v>2508000</v>
      </c>
      <c r="I57" s="10">
        <f t="shared" si="0"/>
        <v>0.95</v>
      </c>
      <c r="J57" s="21" t="s">
        <v>17</v>
      </c>
      <c r="K57" s="11" t="s">
        <v>18</v>
      </c>
      <c r="L57" s="12" t="s">
        <v>19</v>
      </c>
      <c r="M57" s="15" t="s">
        <v>11</v>
      </c>
    </row>
    <row r="58" spans="1:13" ht="24" customHeight="1" x14ac:dyDescent="0.3">
      <c r="A58" s="20" t="s">
        <v>13</v>
      </c>
      <c r="B58" s="21" t="s">
        <v>81</v>
      </c>
      <c r="C58" s="9">
        <v>3360000</v>
      </c>
      <c r="D58" s="23">
        <v>43830</v>
      </c>
      <c r="E58" s="13">
        <v>43831</v>
      </c>
      <c r="F58" s="14" t="s">
        <v>200</v>
      </c>
      <c r="G58" s="8">
        <v>44196</v>
      </c>
      <c r="H58" s="17">
        <v>3192000</v>
      </c>
      <c r="I58" s="10">
        <f t="shared" si="0"/>
        <v>0.95</v>
      </c>
      <c r="J58" s="21" t="s">
        <v>17</v>
      </c>
      <c r="K58" s="11" t="s">
        <v>18</v>
      </c>
      <c r="L58" s="12" t="s">
        <v>19</v>
      </c>
      <c r="M58" s="15" t="s">
        <v>11</v>
      </c>
    </row>
    <row r="59" spans="1:13" ht="24" customHeight="1" x14ac:dyDescent="0.3">
      <c r="A59" s="20" t="s">
        <v>13</v>
      </c>
      <c r="B59" s="21" t="s">
        <v>82</v>
      </c>
      <c r="C59" s="9">
        <v>19800000</v>
      </c>
      <c r="D59" s="23">
        <v>43830</v>
      </c>
      <c r="E59" s="13">
        <v>43831</v>
      </c>
      <c r="F59" s="14" t="s">
        <v>200</v>
      </c>
      <c r="G59" s="8">
        <v>44196</v>
      </c>
      <c r="H59" s="17">
        <v>19800000</v>
      </c>
      <c r="I59" s="10">
        <f t="shared" si="0"/>
        <v>1</v>
      </c>
      <c r="J59" s="21" t="s">
        <v>174</v>
      </c>
      <c r="K59" s="11" t="s">
        <v>175</v>
      </c>
      <c r="L59" s="12" t="s">
        <v>176</v>
      </c>
      <c r="M59" s="15" t="s">
        <v>11</v>
      </c>
    </row>
    <row r="60" spans="1:13" ht="24" customHeight="1" x14ac:dyDescent="0.3">
      <c r="A60" s="20" t="s">
        <v>13</v>
      </c>
      <c r="B60" s="21" t="s">
        <v>83</v>
      </c>
      <c r="C60" s="9">
        <v>19200000</v>
      </c>
      <c r="D60" s="23">
        <v>43830</v>
      </c>
      <c r="E60" s="13">
        <v>43831</v>
      </c>
      <c r="F60" s="14" t="s">
        <v>200</v>
      </c>
      <c r="G60" s="8">
        <v>44196</v>
      </c>
      <c r="H60" s="17">
        <v>19200000</v>
      </c>
      <c r="I60" s="10">
        <f t="shared" si="0"/>
        <v>1</v>
      </c>
      <c r="J60" s="21" t="s">
        <v>174</v>
      </c>
      <c r="K60" s="11" t="s">
        <v>175</v>
      </c>
      <c r="L60" s="12" t="s">
        <v>176</v>
      </c>
      <c r="M60" s="15" t="s">
        <v>11</v>
      </c>
    </row>
    <row r="61" spans="1:13" ht="24" customHeight="1" x14ac:dyDescent="0.3">
      <c r="A61" s="20" t="s">
        <v>13</v>
      </c>
      <c r="B61" s="21" t="s">
        <v>84</v>
      </c>
      <c r="C61" s="9">
        <v>21120000</v>
      </c>
      <c r="D61" s="23">
        <v>43830</v>
      </c>
      <c r="E61" s="13">
        <v>43831</v>
      </c>
      <c r="F61" s="14" t="s">
        <v>200</v>
      </c>
      <c r="G61" s="8">
        <v>44196</v>
      </c>
      <c r="H61" s="17">
        <v>21100000</v>
      </c>
      <c r="I61" s="10">
        <f t="shared" si="0"/>
        <v>0.99905303030303028</v>
      </c>
      <c r="J61" s="21" t="s">
        <v>174</v>
      </c>
      <c r="K61" s="11" t="s">
        <v>175</v>
      </c>
      <c r="L61" s="12" t="s">
        <v>176</v>
      </c>
      <c r="M61" s="15" t="s">
        <v>11</v>
      </c>
    </row>
    <row r="62" spans="1:13" ht="24" customHeight="1" x14ac:dyDescent="0.3">
      <c r="A62" s="20" t="s">
        <v>13</v>
      </c>
      <c r="B62" s="21" t="s">
        <v>85</v>
      </c>
      <c r="C62" s="9">
        <v>8844000</v>
      </c>
      <c r="D62" s="23">
        <v>43830</v>
      </c>
      <c r="E62" s="13">
        <v>43831</v>
      </c>
      <c r="F62" s="14" t="s">
        <v>200</v>
      </c>
      <c r="G62" s="8">
        <v>44196</v>
      </c>
      <c r="H62" s="17">
        <v>8844000</v>
      </c>
      <c r="I62" s="10">
        <f t="shared" si="0"/>
        <v>1</v>
      </c>
      <c r="J62" s="21" t="s">
        <v>177</v>
      </c>
      <c r="K62" s="11" t="s">
        <v>178</v>
      </c>
      <c r="L62" s="12" t="s">
        <v>179</v>
      </c>
      <c r="M62" s="15" t="s">
        <v>11</v>
      </c>
    </row>
    <row r="63" spans="1:13" ht="24" customHeight="1" x14ac:dyDescent="0.3">
      <c r="A63" s="20" t="s">
        <v>13</v>
      </c>
      <c r="B63" s="21" t="s">
        <v>86</v>
      </c>
      <c r="C63" s="9">
        <v>40500000</v>
      </c>
      <c r="D63" s="23">
        <v>43830</v>
      </c>
      <c r="E63" s="13">
        <v>43831</v>
      </c>
      <c r="F63" s="14" t="s">
        <v>200</v>
      </c>
      <c r="G63" s="8">
        <v>44196</v>
      </c>
      <c r="H63" s="17">
        <v>40500000</v>
      </c>
      <c r="I63" s="10">
        <f t="shared" ref="I63:I73" si="1">H63/C63</f>
        <v>1</v>
      </c>
      <c r="J63" s="21" t="s">
        <v>180</v>
      </c>
      <c r="K63" s="11" t="s">
        <v>181</v>
      </c>
      <c r="L63" s="12" t="s">
        <v>182</v>
      </c>
      <c r="M63" s="15" t="s">
        <v>98</v>
      </c>
    </row>
    <row r="64" spans="1:13" ht="24" customHeight="1" x14ac:dyDescent="0.3">
      <c r="A64" s="20" t="s">
        <v>13</v>
      </c>
      <c r="B64" s="21" t="s">
        <v>87</v>
      </c>
      <c r="C64" s="9">
        <v>90180000</v>
      </c>
      <c r="D64" s="23">
        <v>43830</v>
      </c>
      <c r="E64" s="13">
        <v>43831</v>
      </c>
      <c r="F64" s="14" t="s">
        <v>200</v>
      </c>
      <c r="G64" s="8">
        <v>44196</v>
      </c>
      <c r="H64" s="17">
        <v>90180000</v>
      </c>
      <c r="I64" s="10">
        <f t="shared" si="1"/>
        <v>1</v>
      </c>
      <c r="J64" s="21" t="s">
        <v>183</v>
      </c>
      <c r="K64" s="11" t="s">
        <v>184</v>
      </c>
      <c r="L64" s="12" t="s">
        <v>185</v>
      </c>
      <c r="M64" s="15" t="s">
        <v>98</v>
      </c>
    </row>
    <row r="65" spans="1:13" ht="24" customHeight="1" x14ac:dyDescent="0.3">
      <c r="A65" s="20" t="s">
        <v>13</v>
      </c>
      <c r="B65" s="21" t="s">
        <v>88</v>
      </c>
      <c r="C65" s="9">
        <v>11880000</v>
      </c>
      <c r="D65" s="23">
        <v>43830</v>
      </c>
      <c r="E65" s="13">
        <v>43831</v>
      </c>
      <c r="F65" s="14" t="s">
        <v>200</v>
      </c>
      <c r="G65" s="8">
        <v>44196</v>
      </c>
      <c r="H65" s="9">
        <v>11880000</v>
      </c>
      <c r="I65" s="10">
        <f t="shared" si="1"/>
        <v>1</v>
      </c>
      <c r="J65" s="21" t="s">
        <v>186</v>
      </c>
      <c r="K65" s="11" t="s">
        <v>187</v>
      </c>
      <c r="L65" s="12" t="s">
        <v>188</v>
      </c>
      <c r="M65" s="22" t="s">
        <v>101</v>
      </c>
    </row>
    <row r="66" spans="1:13" ht="24" customHeight="1" x14ac:dyDescent="0.3">
      <c r="A66" s="20" t="s">
        <v>13</v>
      </c>
      <c r="B66" s="21" t="s">
        <v>88</v>
      </c>
      <c r="C66" s="9">
        <v>35640000</v>
      </c>
      <c r="D66" s="23">
        <v>43830</v>
      </c>
      <c r="E66" s="13">
        <v>43831</v>
      </c>
      <c r="F66" s="14" t="s">
        <v>200</v>
      </c>
      <c r="G66" s="8">
        <v>44196</v>
      </c>
      <c r="H66" s="9">
        <v>35640000</v>
      </c>
      <c r="I66" s="10">
        <f t="shared" si="1"/>
        <v>1</v>
      </c>
      <c r="J66" s="21" t="s">
        <v>186</v>
      </c>
      <c r="K66" s="11" t="s">
        <v>187</v>
      </c>
      <c r="L66" s="12" t="s">
        <v>188</v>
      </c>
      <c r="M66" s="22" t="s">
        <v>101</v>
      </c>
    </row>
    <row r="67" spans="1:13" ht="24" customHeight="1" x14ac:dyDescent="0.3">
      <c r="A67" s="20" t="s">
        <v>13</v>
      </c>
      <c r="B67" s="21" t="s">
        <v>89</v>
      </c>
      <c r="C67" s="9">
        <v>3960000</v>
      </c>
      <c r="D67" s="23">
        <v>43846</v>
      </c>
      <c r="E67" s="13">
        <v>43831</v>
      </c>
      <c r="F67" s="14" t="s">
        <v>200</v>
      </c>
      <c r="G67" s="8">
        <v>44196</v>
      </c>
      <c r="H67" s="17">
        <v>3762000</v>
      </c>
      <c r="I67" s="10">
        <f t="shared" si="1"/>
        <v>0.95</v>
      </c>
      <c r="J67" s="21" t="s">
        <v>17</v>
      </c>
      <c r="K67" s="11" t="s">
        <v>18</v>
      </c>
      <c r="L67" s="12" t="s">
        <v>19</v>
      </c>
      <c r="M67" s="15" t="s">
        <v>99</v>
      </c>
    </row>
    <row r="68" spans="1:13" ht="24" customHeight="1" x14ac:dyDescent="0.3">
      <c r="A68" s="20" t="s">
        <v>24</v>
      </c>
      <c r="B68" s="21" t="s">
        <v>90</v>
      </c>
      <c r="C68" s="9">
        <v>1122000</v>
      </c>
      <c r="D68" s="23">
        <v>43846</v>
      </c>
      <c r="E68" s="13">
        <v>43847</v>
      </c>
      <c r="F68" s="14" t="s">
        <v>200</v>
      </c>
      <c r="G68" s="8">
        <v>43847</v>
      </c>
      <c r="H68" s="9">
        <v>1122000</v>
      </c>
      <c r="I68" s="10">
        <f t="shared" si="1"/>
        <v>1</v>
      </c>
      <c r="J68" s="21" t="s">
        <v>189</v>
      </c>
      <c r="K68" s="11" t="s">
        <v>190</v>
      </c>
      <c r="L68" s="12" t="s">
        <v>191</v>
      </c>
      <c r="M68" s="15" t="s">
        <v>12</v>
      </c>
    </row>
    <row r="69" spans="1:13" ht="24" customHeight="1" x14ac:dyDescent="0.3">
      <c r="A69" s="20" t="s">
        <v>13</v>
      </c>
      <c r="B69" s="21" t="s">
        <v>91</v>
      </c>
      <c r="C69" s="9">
        <v>12000000</v>
      </c>
      <c r="D69" s="23">
        <v>43847</v>
      </c>
      <c r="E69" s="13">
        <v>43850</v>
      </c>
      <c r="F69" s="14" t="s">
        <v>200</v>
      </c>
      <c r="G69" s="8">
        <v>43915</v>
      </c>
      <c r="H69" s="17">
        <v>12000000</v>
      </c>
      <c r="I69" s="10">
        <f t="shared" si="1"/>
        <v>1</v>
      </c>
      <c r="J69" s="21" t="s">
        <v>177</v>
      </c>
      <c r="K69" s="11" t="s">
        <v>178</v>
      </c>
      <c r="L69" s="12" t="s">
        <v>179</v>
      </c>
      <c r="M69" s="15" t="s">
        <v>11</v>
      </c>
    </row>
    <row r="70" spans="1:13" ht="24" customHeight="1" x14ac:dyDescent="0.3">
      <c r="A70" s="20" t="s">
        <v>25</v>
      </c>
      <c r="B70" s="21" t="s">
        <v>92</v>
      </c>
      <c r="C70" s="9">
        <v>7153000</v>
      </c>
      <c r="D70" s="23">
        <v>43847</v>
      </c>
      <c r="E70" s="13">
        <v>43850</v>
      </c>
      <c r="F70" s="14" t="s">
        <v>200</v>
      </c>
      <c r="G70" s="8">
        <v>43850</v>
      </c>
      <c r="H70" s="9">
        <v>7153000</v>
      </c>
      <c r="I70" s="10">
        <f t="shared" si="1"/>
        <v>1</v>
      </c>
      <c r="J70" s="21" t="s">
        <v>132</v>
      </c>
      <c r="K70" s="11" t="s">
        <v>192</v>
      </c>
      <c r="L70" s="12" t="s">
        <v>155</v>
      </c>
      <c r="M70" s="15" t="s">
        <v>11</v>
      </c>
    </row>
    <row r="71" spans="1:13" ht="24" customHeight="1" x14ac:dyDescent="0.3">
      <c r="A71" s="20" t="s">
        <v>13</v>
      </c>
      <c r="B71" s="21" t="s">
        <v>93</v>
      </c>
      <c r="C71" s="9">
        <v>7601000</v>
      </c>
      <c r="D71" s="23">
        <v>43860</v>
      </c>
      <c r="E71" s="13">
        <v>43861</v>
      </c>
      <c r="F71" s="14" t="s">
        <v>200</v>
      </c>
      <c r="G71" s="8">
        <v>43865</v>
      </c>
      <c r="H71" s="9">
        <v>7601000</v>
      </c>
      <c r="I71" s="10">
        <f t="shared" si="1"/>
        <v>1</v>
      </c>
      <c r="J71" s="21" t="s">
        <v>193</v>
      </c>
      <c r="K71" s="11" t="s">
        <v>14</v>
      </c>
      <c r="L71" s="12" t="s">
        <v>15</v>
      </c>
      <c r="M71" s="15" t="s">
        <v>11</v>
      </c>
    </row>
    <row r="72" spans="1:13" ht="24" customHeight="1" x14ac:dyDescent="0.3">
      <c r="A72" s="20" t="s">
        <v>26</v>
      </c>
      <c r="B72" s="21" t="s">
        <v>94</v>
      </c>
      <c r="C72" s="9">
        <v>4000000</v>
      </c>
      <c r="D72" s="23">
        <v>43860</v>
      </c>
      <c r="E72" s="13">
        <v>43860</v>
      </c>
      <c r="F72" s="14" t="s">
        <v>200</v>
      </c>
      <c r="G72" s="8">
        <v>43875</v>
      </c>
      <c r="H72" s="9">
        <v>4000000</v>
      </c>
      <c r="I72" s="10">
        <f t="shared" si="1"/>
        <v>1</v>
      </c>
      <c r="J72" s="21" t="s">
        <v>194</v>
      </c>
      <c r="K72" s="11" t="s">
        <v>195</v>
      </c>
      <c r="L72" s="12" t="s">
        <v>196</v>
      </c>
      <c r="M72" s="15" t="s">
        <v>11</v>
      </c>
    </row>
    <row r="73" spans="1:13" ht="24" customHeight="1" x14ac:dyDescent="0.3">
      <c r="A73" s="20" t="s">
        <v>26</v>
      </c>
      <c r="B73" s="21" t="s">
        <v>95</v>
      </c>
      <c r="C73" s="9">
        <v>16440000</v>
      </c>
      <c r="D73" s="23">
        <v>43860</v>
      </c>
      <c r="E73" s="13">
        <v>43860</v>
      </c>
      <c r="F73" s="14" t="s">
        <v>200</v>
      </c>
      <c r="G73" s="8">
        <v>43866</v>
      </c>
      <c r="H73" s="9">
        <v>15946700</v>
      </c>
      <c r="I73" s="10">
        <f t="shared" si="1"/>
        <v>0.96999391727493922</v>
      </c>
      <c r="J73" s="21" t="s">
        <v>197</v>
      </c>
      <c r="K73" s="11" t="s">
        <v>198</v>
      </c>
      <c r="L73" s="12" t="s">
        <v>199</v>
      </c>
      <c r="M73" s="15" t="s">
        <v>11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2020-02-21T08:43:07Z</dcterms:modified>
</cp:coreProperties>
</file>