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9년\"/>
    </mc:Choice>
  </mc:AlternateContent>
  <bookViews>
    <workbookView xWindow="859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28" i="1" l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<sst xmlns="http://schemas.openxmlformats.org/spreadsheetml/2006/main" count="188" uniqueCount="123">
  <si>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</si>
  <si>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</si>
  <si>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</si>
  <si>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</si>
  <si>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</si>
  <si>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</si>
  <si>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</si>
  <si>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</si>
  <si>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</si>
  <si>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</si>
  <si>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</si>
  <si>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예비가격</t>
    <phoneticPr fontId="2" type="noConversion"/>
  </si>
  <si>
    <t>~</t>
    <phoneticPr fontId="7" type="noConversion"/>
  </si>
  <si>
    <t>(주)커리어넷</t>
  </si>
  <si>
    <t>강석린</t>
    <phoneticPr fontId="7" type="noConversion"/>
  </si>
  <si>
    <t>우진엔지니어링</t>
  </si>
  <si>
    <t>김종식</t>
    <phoneticPr fontId="7" type="noConversion"/>
  </si>
  <si>
    <t>경기도 화성시 진안북길75-2</t>
    <phoneticPr fontId="7" type="noConversion"/>
  </si>
  <si>
    <t>추정가격이 2천만원 이하인 물품의 제조·구매계약 또는 용역 계약</t>
    <phoneticPr fontId="7" type="noConversion"/>
  </si>
  <si>
    <t>추정가격이 8천만원 이하인 공사에 대한 계약</t>
  </si>
  <si>
    <t>용역</t>
    <phoneticPr fontId="7" type="noConversion"/>
  </si>
  <si>
    <t>용역</t>
    <phoneticPr fontId="7" type="noConversion"/>
  </si>
  <si>
    <t>~</t>
    <phoneticPr fontId="7" type="noConversion"/>
  </si>
  <si>
    <t>추정가격이 2천만원 이하인 물품의 제조·구매계약 또는 용역 계약</t>
    <phoneticPr fontId="7" type="noConversion"/>
  </si>
  <si>
    <t>(주)명인정보</t>
  </si>
  <si>
    <t>경기도 화성시 봉담읍 와우안길 109</t>
    <phoneticPr fontId="7" type="noConversion"/>
  </si>
  <si>
    <t>박애자</t>
    <phoneticPr fontId="7" type="noConversion"/>
  </si>
  <si>
    <t>물품</t>
    <phoneticPr fontId="7" type="noConversion"/>
  </si>
  <si>
    <t>서울시 구로구 구로동 1128-3</t>
    <phoneticPr fontId="7" type="noConversion"/>
  </si>
  <si>
    <t>주식회사 크린씨티화성</t>
  </si>
  <si>
    <t>문영주</t>
    <phoneticPr fontId="7" type="noConversion"/>
  </si>
  <si>
    <t>~</t>
    <phoneticPr fontId="7" type="noConversion"/>
  </si>
  <si>
    <t>건설창호</t>
  </si>
  <si>
    <t>박남례</t>
    <phoneticPr fontId="7" type="noConversion"/>
  </si>
  <si>
    <t>경기도 수원시 권선구 정조로 514</t>
    <phoneticPr fontId="7" type="noConversion"/>
  </si>
  <si>
    <t>공사</t>
    <phoneticPr fontId="7" type="noConversion"/>
  </si>
  <si>
    <t>물품</t>
    <phoneticPr fontId="7" type="noConversion"/>
  </si>
  <si>
    <t>물품</t>
    <phoneticPr fontId="7" type="noConversion"/>
  </si>
  <si>
    <t>모두누림센터 요리실, 유아실 청소</t>
  </si>
  <si>
    <t>경기도 화성시 세자로 475</t>
    <phoneticPr fontId="7" type="noConversion"/>
  </si>
  <si>
    <t>2019 경기도청소년종합예술제 버스 운행</t>
  </si>
  <si>
    <t>주식회사 엠여행</t>
  </si>
  <si>
    <t>백창기</t>
    <phoneticPr fontId="7" type="noConversion"/>
  </si>
  <si>
    <t>경기도 황시 안녕동 안녕북길 21-7</t>
    <phoneticPr fontId="7" type="noConversion"/>
  </si>
  <si>
    <t>화성시청소년역사체험 전문안전관리자 운영</t>
  </si>
  <si>
    <t>박상환</t>
    <phoneticPr fontId="7" type="noConversion"/>
  </si>
  <si>
    <t>경기도 수원시 팔달구 수원천로 255번길</t>
    <phoneticPr fontId="7" type="noConversion"/>
  </si>
  <si>
    <t>화성시청소년역사체험 태극기 제작 구입</t>
  </si>
  <si>
    <t>(주)원포인트 듀오</t>
  </si>
  <si>
    <t>이인환</t>
    <phoneticPr fontId="7" type="noConversion"/>
  </si>
  <si>
    <t>서울시 성동구 연무장 17길 3</t>
    <phoneticPr fontId="7" type="noConversion"/>
  </si>
  <si>
    <t>화성시청소년역사체험 간식</t>
  </si>
  <si>
    <t>주식회사 에이치앤에스두리반</t>
  </si>
  <si>
    <t>김성현</t>
    <phoneticPr fontId="7" type="noConversion"/>
  </si>
  <si>
    <t>경기도 화성시 팔탄면 푸른들판로 622</t>
    <phoneticPr fontId="7" type="noConversion"/>
  </si>
  <si>
    <t>화성시청소년역사체험 간식 제공 및 인솔자 식사 제공(3코스)</t>
  </si>
  <si>
    <t>주식회사 풀무원푸드앤컬처</t>
  </si>
  <si>
    <t>이우봉</t>
    <phoneticPr fontId="7" type="noConversion"/>
  </si>
  <si>
    <t>서울시 송파구 송파대로34길 29</t>
    <phoneticPr fontId="7" type="noConversion"/>
  </si>
  <si>
    <t>화성시청소년역사체험 간식 제공 및 인솔자 식사 제공(1코스)</t>
  </si>
  <si>
    <t>파티파티출장부페</t>
  </si>
  <si>
    <t>김시욱외1명</t>
    <phoneticPr fontId="7" type="noConversion"/>
  </si>
  <si>
    <t>경기도 하남시 서하남로12번길 67</t>
    <phoneticPr fontId="7" type="noConversion"/>
  </si>
  <si>
    <t>화성시청소년역사체험 간식 제공 및 인솔자 식사 제공(2코스)</t>
    <phoneticPr fontId="7" type="noConversion"/>
  </si>
  <si>
    <t>맛드림푸드시스템</t>
    <phoneticPr fontId="7" type="noConversion"/>
  </si>
  <si>
    <t>정구영</t>
    <phoneticPr fontId="7" type="noConversion"/>
  </si>
  <si>
    <t>서울시 중구 소파로 46</t>
    <phoneticPr fontId="7" type="noConversion"/>
  </si>
  <si>
    <t>유앤아이센터 다층여과기 역세척용 버터플라이 밸브 교체</t>
  </si>
  <si>
    <t>대한전기</t>
  </si>
  <si>
    <t>이재학</t>
    <phoneticPr fontId="7" type="noConversion"/>
  </si>
  <si>
    <t>경기도 용인시 기흥구 신갈동 36-7</t>
    <phoneticPr fontId="7" type="noConversion"/>
  </si>
  <si>
    <t>공사</t>
    <phoneticPr fontId="7" type="noConversion"/>
  </si>
  <si>
    <t>유앤아이센터 지하3층 수영장 남여샤워장 배수트랜치 공사</t>
  </si>
  <si>
    <t>주식회사 티에이치건설</t>
  </si>
  <si>
    <t>김태훈</t>
    <phoneticPr fontId="7" type="noConversion"/>
  </si>
  <si>
    <t>(재)화성시여성가족청소년재단 조직진단 연구용역</t>
  </si>
  <si>
    <t>(재)현대산업정보연구원</t>
  </si>
  <si>
    <t>최진우</t>
    <phoneticPr fontId="7" type="noConversion"/>
  </si>
  <si>
    <t>서울시 마포구 월드컵로 28길</t>
    <phoneticPr fontId="7" type="noConversion"/>
  </si>
  <si>
    <t>유앤아이센터 수영장 다층여과기 여재교체</t>
  </si>
  <si>
    <t>협진아이리스</t>
  </si>
  <si>
    <t>김종석</t>
    <phoneticPr fontId="7" type="noConversion"/>
  </si>
  <si>
    <t>서울시 서초구 방배로20길 16-0</t>
    <phoneticPr fontId="7" type="noConversion"/>
  </si>
  <si>
    <t>유앤아이센터 기계실 판형 열교환기 세관작업</t>
  </si>
  <si>
    <t>유앤아이센터 헬스장 중량기구 구입</t>
  </si>
  <si>
    <t>퍼스트온스포츠</t>
  </si>
  <si>
    <t>윤창원</t>
    <phoneticPr fontId="7" type="noConversion"/>
  </si>
  <si>
    <t>경기도 화성시 동탄공원로2길 27</t>
    <phoneticPr fontId="7" type="noConversion"/>
  </si>
  <si>
    <t>유앤아이센터 헬스장 런닝머신 부품 교체</t>
  </si>
  <si>
    <t>(주)헬스원</t>
  </si>
  <si>
    <t>한상근</t>
    <phoneticPr fontId="7" type="noConversion"/>
  </si>
  <si>
    <t>경기도 고양시 일산서구 산남로 132-0</t>
    <phoneticPr fontId="7" type="noConversion"/>
  </si>
  <si>
    <t>공사</t>
    <phoneticPr fontId="7" type="noConversion"/>
  </si>
  <si>
    <t>유앤아이센터 강화유리문 수리</t>
  </si>
  <si>
    <t>모두누림센터 스포츠시설 사인물 제작</t>
  </si>
  <si>
    <t>경기기획</t>
  </si>
  <si>
    <t>왕한웅</t>
    <phoneticPr fontId="7" type="noConversion"/>
  </si>
  <si>
    <t>경기도 화성시 남양읍 주석로 87-0</t>
    <phoneticPr fontId="7" type="noConversion"/>
  </si>
  <si>
    <t>채용대행서비스(인적성직무능력검사, 필기시험, 9/22)</t>
  </si>
  <si>
    <t>모두누림센터 UPS 배터리 교체</t>
  </si>
  <si>
    <t>메가셀</t>
    <phoneticPr fontId="7" type="noConversion"/>
  </si>
  <si>
    <t>김경애</t>
    <phoneticPr fontId="7" type="noConversion"/>
  </si>
  <si>
    <t>경기도 수원시 권선구 새터로 23번길 48</t>
    <phoneticPr fontId="7" type="noConversion"/>
  </si>
  <si>
    <t>동탄청소년문화의집 컴퓨터 SSD 및 메모리 구입</t>
  </si>
  <si>
    <t>유앤아이센터 남여수영장 체온조절실 전기판넬이설 및 케이블 교체</t>
  </si>
  <si>
    <t>주식회사 썬테크</t>
  </si>
  <si>
    <t>강정엽</t>
    <phoneticPr fontId="7" type="noConversion"/>
  </si>
  <si>
    <t>경기도 화성시 안녕남로 81-0</t>
    <phoneticPr fontId="7" type="noConversion"/>
  </si>
  <si>
    <t>재단 청렴 명함 제작</t>
  </si>
  <si>
    <t>두리기획</t>
  </si>
  <si>
    <t>조종수</t>
    <phoneticPr fontId="7" type="noConversion"/>
  </si>
  <si>
    <t>경기도 화성시 진안동 513-3</t>
    <phoneticPr fontId="7" type="noConversion"/>
  </si>
  <si>
    <t>2019년 화성시청소년마을축제</t>
    <phoneticPr fontId="7" type="noConversion"/>
  </si>
  <si>
    <t>로다컴퍼니</t>
    <phoneticPr fontId="7" type="noConversion"/>
  </si>
  <si>
    <t>이선화</t>
    <phoneticPr fontId="7" type="noConversion"/>
  </si>
  <si>
    <t>서울시 금천구 시흥대로 153길 72-0</t>
    <phoneticPr fontId="7" type="noConversion"/>
  </si>
  <si>
    <t>유앤아이센터 수영장 수조 대청소 및 라인도색 작업</t>
  </si>
  <si>
    <t>지방자치단체를 당사자로 하는 계약에 관한 법률 시행령 제26조 1항 (2회 유찰로 인한 수의계약)</t>
    <phoneticPr fontId="7" type="noConversion"/>
  </si>
  <si>
    <t>2019년 09월 수의계약 내역 공개</t>
    <phoneticPr fontId="2" type="noConversion"/>
  </si>
  <si>
    <t>추정가격이 2천만원 초과 5천만원 이하로 장애인기업</t>
    <phoneticPr fontId="7" type="noConversion"/>
  </si>
  <si>
    <t xml:space="preserve">유앤아이센터 방재실 관리제어 시스템 케이블 교체 </t>
    <phoneticPr fontId="2" type="noConversion"/>
  </si>
  <si>
    <t>주식회사 청소년안전
교육원</t>
    <phoneticPr fontId="2" type="noConversion"/>
  </si>
  <si>
    <t>추정가격이 2천만원 초과 5천만원 이하로 사회적기업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</si>
</sst>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right" vertical="center"/>
    </xf>
    <xf numFmtId="14" fontId="8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showGridLines="0" tabSelected="1" zoomScaleNormal="100" workbookViewId="0">
      <pane ySplit="3" topLeftCell="A4" activePane="bottomLeft" state="frozen"/>
      <selection pane="bottomLeft" activeCell="I4" sqref="I4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6.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1" t="s">
        <v>118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24.95" customHeight="1" x14ac:dyDescent="0.3">
      <c r="A2" s="2"/>
      <c r="M2" s="7" t="s">
        <v>0</v>
      </c>
    </row>
    <row r="3" spans="1:13" ht="24" customHeight="1" x14ac:dyDescent="0.3">
      <c r="A3" s="3" t="s">
        <v>1</v>
      </c>
      <c r="B3" s="3" t="s">
        <v>2</v>
      </c>
      <c r="C3" s="5" t="s">
        <v>11</v>
      </c>
      <c r="D3" s="3" t="s">
        <v>3</v>
      </c>
      <c r="E3" s="20" t="s">
        <v>4</v>
      </c>
      <c r="F3" s="20"/>
      <c r="G3" s="20"/>
      <c r="H3" s="5" t="s">
        <v>5</v>
      </c>
      <c r="I3" s="6" t="s">
        <v>9</v>
      </c>
      <c r="J3" s="3" t="s">
        <v>6</v>
      </c>
      <c r="K3" s="3" t="s">
        <v>7</v>
      </c>
      <c r="L3" s="3" t="s">
        <v>8</v>
      </c>
      <c r="M3" s="3" t="s">
        <v>10</v>
      </c>
    </row>
    <row r="4" spans="1:13" ht="24" customHeight="1" x14ac:dyDescent="0.3">
      <c r="A4" s="17" t="s">
        <v>20</v>
      </c>
      <c r="B4" s="16" t="s">
        <v>38</v>
      </c>
      <c r="C4" s="9">
        <v>1680000</v>
      </c>
      <c r="D4" s="19">
        <v>43705</v>
      </c>
      <c r="E4" s="13">
        <v>43709</v>
      </c>
      <c r="F4" s="14" t="s">
        <v>12</v>
      </c>
      <c r="G4" s="8">
        <v>43709</v>
      </c>
      <c r="H4" s="18">
        <v>1629600</v>
      </c>
      <c r="I4" s="10">
        <f t="shared" ref="I4:I10" si="0">H4/C4</f>
        <v>0.97</v>
      </c>
      <c r="J4" s="16" t="s">
        <v>29</v>
      </c>
      <c r="K4" s="11" t="s">
        <v>30</v>
      </c>
      <c r="L4" s="12" t="s">
        <v>39</v>
      </c>
      <c r="M4" s="15" t="s">
        <v>23</v>
      </c>
    </row>
    <row r="5" spans="1:13" ht="24" customHeight="1" x14ac:dyDescent="0.3">
      <c r="A5" s="17" t="s">
        <v>21</v>
      </c>
      <c r="B5" s="16" t="s">
        <v>40</v>
      </c>
      <c r="C5" s="9">
        <v>2167000</v>
      </c>
      <c r="D5" s="19">
        <v>43705</v>
      </c>
      <c r="E5" s="13">
        <v>43711</v>
      </c>
      <c r="F5" s="14" t="s">
        <v>12</v>
      </c>
      <c r="G5" s="8">
        <v>43713</v>
      </c>
      <c r="H5" s="18">
        <v>2167000</v>
      </c>
      <c r="I5" s="10">
        <f t="shared" si="0"/>
        <v>1</v>
      </c>
      <c r="J5" s="16" t="s">
        <v>41</v>
      </c>
      <c r="K5" s="11" t="s">
        <v>42</v>
      </c>
      <c r="L5" s="12" t="s">
        <v>43</v>
      </c>
      <c r="M5" s="15" t="s">
        <v>18</v>
      </c>
    </row>
    <row r="6" spans="1:13" ht="24" customHeight="1" x14ac:dyDescent="0.3">
      <c r="A6" s="17" t="s">
        <v>21</v>
      </c>
      <c r="B6" s="16" t="s">
        <v>44</v>
      </c>
      <c r="C6" s="9">
        <v>19888000</v>
      </c>
      <c r="D6" s="19">
        <v>43705</v>
      </c>
      <c r="E6" s="13">
        <v>43711</v>
      </c>
      <c r="F6" s="14" t="s">
        <v>12</v>
      </c>
      <c r="G6" s="8">
        <v>43798</v>
      </c>
      <c r="H6" s="18">
        <v>19888000</v>
      </c>
      <c r="I6" s="10">
        <f t="shared" si="0"/>
        <v>1</v>
      </c>
      <c r="J6" s="16" t="s">
        <v>121</v>
      </c>
      <c r="K6" s="11" t="s">
        <v>45</v>
      </c>
      <c r="L6" s="12" t="s">
        <v>46</v>
      </c>
      <c r="M6" s="15" t="s">
        <v>18</v>
      </c>
    </row>
    <row r="7" spans="1:13" ht="24" customHeight="1" x14ac:dyDescent="0.3">
      <c r="A7" s="17" t="s">
        <v>27</v>
      </c>
      <c r="B7" s="16" t="s">
        <v>47</v>
      </c>
      <c r="C7" s="9">
        <v>41580000</v>
      </c>
      <c r="D7" s="19">
        <v>43706</v>
      </c>
      <c r="E7" s="13">
        <v>43706</v>
      </c>
      <c r="F7" s="14" t="s">
        <v>12</v>
      </c>
      <c r="G7" s="8">
        <v>43797</v>
      </c>
      <c r="H7" s="18">
        <v>41580000</v>
      </c>
      <c r="I7" s="10">
        <f t="shared" si="0"/>
        <v>1</v>
      </c>
      <c r="J7" s="16" t="s">
        <v>48</v>
      </c>
      <c r="K7" s="11" t="s">
        <v>49</v>
      </c>
      <c r="L7" s="12" t="s">
        <v>50</v>
      </c>
      <c r="M7" s="22" t="s">
        <v>119</v>
      </c>
    </row>
    <row r="8" spans="1:13" ht="24" customHeight="1" x14ac:dyDescent="0.3">
      <c r="A8" s="17" t="s">
        <v>21</v>
      </c>
      <c r="B8" s="16" t="s">
        <v>51</v>
      </c>
      <c r="C8" s="9">
        <v>27000000</v>
      </c>
      <c r="D8" s="19">
        <v>43710</v>
      </c>
      <c r="E8" s="13">
        <v>43711</v>
      </c>
      <c r="F8" s="14" t="s">
        <v>22</v>
      </c>
      <c r="G8" s="8">
        <v>43798</v>
      </c>
      <c r="H8" s="18">
        <v>27000000</v>
      </c>
      <c r="I8" s="10">
        <f t="shared" si="0"/>
        <v>1</v>
      </c>
      <c r="J8" s="16" t="s">
        <v>52</v>
      </c>
      <c r="K8" s="11" t="s">
        <v>53</v>
      </c>
      <c r="L8" s="12" t="s">
        <v>54</v>
      </c>
      <c r="M8" s="22" t="s">
        <v>122</v>
      </c>
    </row>
    <row r="9" spans="1:13" ht="24" customHeight="1" x14ac:dyDescent="0.3">
      <c r="A9" s="17" t="s">
        <v>20</v>
      </c>
      <c r="B9" s="16" t="s">
        <v>55</v>
      </c>
      <c r="C9" s="9">
        <v>13150000</v>
      </c>
      <c r="D9" s="19">
        <v>43710</v>
      </c>
      <c r="E9" s="13">
        <v>43710</v>
      </c>
      <c r="F9" s="14" t="s">
        <v>12</v>
      </c>
      <c r="G9" s="8">
        <v>43798</v>
      </c>
      <c r="H9" s="18">
        <v>13150000</v>
      </c>
      <c r="I9" s="10">
        <f t="shared" si="0"/>
        <v>1</v>
      </c>
      <c r="J9" s="16" t="s">
        <v>56</v>
      </c>
      <c r="K9" s="11" t="s">
        <v>57</v>
      </c>
      <c r="L9" s="12" t="s">
        <v>58</v>
      </c>
      <c r="M9" s="15" t="s">
        <v>18</v>
      </c>
    </row>
    <row r="10" spans="1:13" ht="24" customHeight="1" x14ac:dyDescent="0.3">
      <c r="A10" s="17" t="s">
        <v>20</v>
      </c>
      <c r="B10" s="16" t="s">
        <v>59</v>
      </c>
      <c r="C10" s="9">
        <v>9425000</v>
      </c>
      <c r="D10" s="19">
        <v>43711</v>
      </c>
      <c r="E10" s="13">
        <v>43725</v>
      </c>
      <c r="F10" s="14" t="s">
        <v>22</v>
      </c>
      <c r="G10" s="8">
        <v>43797</v>
      </c>
      <c r="H10" s="18">
        <v>9425000</v>
      </c>
      <c r="I10" s="10">
        <f t="shared" si="0"/>
        <v>1</v>
      </c>
      <c r="J10" s="16" t="s">
        <v>60</v>
      </c>
      <c r="K10" s="11" t="s">
        <v>61</v>
      </c>
      <c r="L10" s="12" t="s">
        <v>62</v>
      </c>
      <c r="M10" s="15" t="s">
        <v>18</v>
      </c>
    </row>
    <row r="11" spans="1:13" ht="24" customHeight="1" x14ac:dyDescent="0.3">
      <c r="A11" s="17" t="s">
        <v>21</v>
      </c>
      <c r="B11" s="16" t="s">
        <v>63</v>
      </c>
      <c r="C11" s="9">
        <v>11520000</v>
      </c>
      <c r="D11" s="19">
        <v>43711</v>
      </c>
      <c r="E11" s="13">
        <v>43713</v>
      </c>
      <c r="F11" s="14" t="s">
        <v>12</v>
      </c>
      <c r="G11" s="8">
        <v>43797</v>
      </c>
      <c r="H11" s="18">
        <v>11520000</v>
      </c>
      <c r="I11" s="10">
        <f t="shared" ref="I11:I42" si="1">H11/C11</f>
        <v>1</v>
      </c>
      <c r="J11" s="16" t="s">
        <v>64</v>
      </c>
      <c r="K11" s="11" t="s">
        <v>65</v>
      </c>
      <c r="L11" s="12" t="s">
        <v>66</v>
      </c>
      <c r="M11" s="15" t="s">
        <v>18</v>
      </c>
    </row>
    <row r="12" spans="1:13" ht="24" customHeight="1" x14ac:dyDescent="0.3">
      <c r="A12" s="17" t="s">
        <v>36</v>
      </c>
      <c r="B12" s="16" t="s">
        <v>67</v>
      </c>
      <c r="C12" s="9">
        <v>6593000</v>
      </c>
      <c r="D12" s="19">
        <v>43712</v>
      </c>
      <c r="E12" s="13">
        <v>43712</v>
      </c>
      <c r="F12" s="14" t="s">
        <v>12</v>
      </c>
      <c r="G12" s="8">
        <v>43714</v>
      </c>
      <c r="H12" s="18">
        <v>6262300</v>
      </c>
      <c r="I12" s="10">
        <f t="shared" si="1"/>
        <v>0.94984074017897768</v>
      </c>
      <c r="J12" s="16" t="s">
        <v>68</v>
      </c>
      <c r="K12" s="11" t="s">
        <v>69</v>
      </c>
      <c r="L12" s="12" t="s">
        <v>70</v>
      </c>
      <c r="M12" s="15" t="s">
        <v>23</v>
      </c>
    </row>
    <row r="13" spans="1:13" ht="24" customHeight="1" x14ac:dyDescent="0.3">
      <c r="A13" s="17" t="s">
        <v>71</v>
      </c>
      <c r="B13" s="16" t="s">
        <v>72</v>
      </c>
      <c r="C13" s="9">
        <v>18716000</v>
      </c>
      <c r="D13" s="19">
        <v>43714</v>
      </c>
      <c r="E13" s="13">
        <v>43717</v>
      </c>
      <c r="F13" s="14" t="s">
        <v>12</v>
      </c>
      <c r="G13" s="8">
        <v>43735</v>
      </c>
      <c r="H13" s="18">
        <v>17967400</v>
      </c>
      <c r="I13" s="10">
        <f t="shared" si="1"/>
        <v>0.96000213720880534</v>
      </c>
      <c r="J13" s="16" t="s">
        <v>73</v>
      </c>
      <c r="K13" s="11" t="s">
        <v>74</v>
      </c>
      <c r="L13" s="12" t="s">
        <v>25</v>
      </c>
      <c r="M13" s="15" t="s">
        <v>19</v>
      </c>
    </row>
    <row r="14" spans="1:13" ht="24" customHeight="1" x14ac:dyDescent="0.3">
      <c r="A14" s="17" t="s">
        <v>21</v>
      </c>
      <c r="B14" s="16" t="s">
        <v>75</v>
      </c>
      <c r="C14" s="9">
        <v>20000000</v>
      </c>
      <c r="D14" s="19">
        <v>43714</v>
      </c>
      <c r="E14" s="13">
        <v>43717</v>
      </c>
      <c r="F14" s="14" t="s">
        <v>12</v>
      </c>
      <c r="G14" s="8">
        <v>43808</v>
      </c>
      <c r="H14" s="18">
        <v>19500000</v>
      </c>
      <c r="I14" s="10">
        <f t="shared" si="1"/>
        <v>0.97499999999999998</v>
      </c>
      <c r="J14" s="16" t="s">
        <v>76</v>
      </c>
      <c r="K14" s="11" t="s">
        <v>77</v>
      </c>
      <c r="L14" s="12" t="s">
        <v>78</v>
      </c>
      <c r="M14" s="15" t="s">
        <v>18</v>
      </c>
    </row>
    <row r="15" spans="1:13" ht="24" customHeight="1" x14ac:dyDescent="0.3">
      <c r="A15" s="17" t="s">
        <v>36</v>
      </c>
      <c r="B15" s="16" t="s">
        <v>79</v>
      </c>
      <c r="C15" s="9">
        <v>19930000</v>
      </c>
      <c r="D15" s="19">
        <v>43717</v>
      </c>
      <c r="E15" s="13">
        <v>43717</v>
      </c>
      <c r="F15" s="14" t="s">
        <v>22</v>
      </c>
      <c r="G15" s="8">
        <v>43728</v>
      </c>
      <c r="H15" s="18">
        <v>19360000</v>
      </c>
      <c r="I15" s="10">
        <f t="shared" si="1"/>
        <v>0.97139989964877071</v>
      </c>
      <c r="J15" s="16" t="s">
        <v>80</v>
      </c>
      <c r="K15" s="11" t="s">
        <v>81</v>
      </c>
      <c r="L15" s="12" t="s">
        <v>82</v>
      </c>
      <c r="M15" s="15" t="s">
        <v>18</v>
      </c>
    </row>
    <row r="16" spans="1:13" ht="24" customHeight="1" x14ac:dyDescent="0.3">
      <c r="A16" s="17" t="s">
        <v>71</v>
      </c>
      <c r="B16" s="16" t="s">
        <v>83</v>
      </c>
      <c r="C16" s="9">
        <v>5800000</v>
      </c>
      <c r="D16" s="19">
        <v>43724</v>
      </c>
      <c r="E16" s="13">
        <v>43724</v>
      </c>
      <c r="F16" s="14" t="s">
        <v>22</v>
      </c>
      <c r="G16" s="8">
        <v>43731</v>
      </c>
      <c r="H16" s="18">
        <v>5568200</v>
      </c>
      <c r="I16" s="10">
        <f t="shared" si="1"/>
        <v>0.96003448275862069</v>
      </c>
      <c r="J16" s="16" t="s">
        <v>15</v>
      </c>
      <c r="K16" s="11" t="s">
        <v>16</v>
      </c>
      <c r="L16" s="12" t="s">
        <v>17</v>
      </c>
      <c r="M16" s="15" t="s">
        <v>19</v>
      </c>
    </row>
    <row r="17" spans="1:13" ht="24" customHeight="1" x14ac:dyDescent="0.3">
      <c r="A17" s="17" t="s">
        <v>36</v>
      </c>
      <c r="B17" s="16" t="s">
        <v>84</v>
      </c>
      <c r="C17" s="9">
        <v>4461600</v>
      </c>
      <c r="D17" s="19">
        <v>43728</v>
      </c>
      <c r="E17" s="13">
        <v>43728</v>
      </c>
      <c r="F17" s="14" t="s">
        <v>22</v>
      </c>
      <c r="G17" s="8">
        <v>43735</v>
      </c>
      <c r="H17" s="18">
        <v>4461600</v>
      </c>
      <c r="I17" s="10">
        <f t="shared" si="1"/>
        <v>1</v>
      </c>
      <c r="J17" s="16" t="s">
        <v>85</v>
      </c>
      <c r="K17" s="11" t="s">
        <v>86</v>
      </c>
      <c r="L17" s="12" t="s">
        <v>87</v>
      </c>
      <c r="M17" s="15" t="s">
        <v>18</v>
      </c>
    </row>
    <row r="18" spans="1:13" ht="24" customHeight="1" x14ac:dyDescent="0.3">
      <c r="A18" s="17" t="s">
        <v>36</v>
      </c>
      <c r="B18" s="16" t="s">
        <v>88</v>
      </c>
      <c r="C18" s="9">
        <v>3300000</v>
      </c>
      <c r="D18" s="19">
        <v>43728</v>
      </c>
      <c r="E18" s="13">
        <v>43728</v>
      </c>
      <c r="F18" s="14" t="s">
        <v>12</v>
      </c>
      <c r="G18" s="8">
        <v>43737</v>
      </c>
      <c r="H18" s="18">
        <v>3300000</v>
      </c>
      <c r="I18" s="10">
        <f t="shared" si="1"/>
        <v>1</v>
      </c>
      <c r="J18" s="16" t="s">
        <v>89</v>
      </c>
      <c r="K18" s="11" t="s">
        <v>90</v>
      </c>
      <c r="L18" s="12" t="s">
        <v>91</v>
      </c>
      <c r="M18" s="15" t="s">
        <v>23</v>
      </c>
    </row>
    <row r="19" spans="1:13" ht="24" customHeight="1" x14ac:dyDescent="0.3">
      <c r="A19" s="17" t="s">
        <v>27</v>
      </c>
      <c r="B19" s="16" t="s">
        <v>120</v>
      </c>
      <c r="C19" s="9">
        <v>2706070</v>
      </c>
      <c r="D19" s="19">
        <v>43728</v>
      </c>
      <c r="E19" s="13">
        <v>43728</v>
      </c>
      <c r="F19" s="14" t="s">
        <v>12</v>
      </c>
      <c r="G19" s="8">
        <v>43733</v>
      </c>
      <c r="H19" s="18">
        <v>2640000</v>
      </c>
      <c r="I19" s="10">
        <f t="shared" si="1"/>
        <v>0.97558451924746958</v>
      </c>
      <c r="J19" s="16" t="s">
        <v>24</v>
      </c>
      <c r="K19" s="11" t="s">
        <v>26</v>
      </c>
      <c r="L19" s="12" t="s">
        <v>25</v>
      </c>
      <c r="M19" s="15" t="s">
        <v>18</v>
      </c>
    </row>
    <row r="20" spans="1:13" ht="24" customHeight="1" x14ac:dyDescent="0.3">
      <c r="A20" s="17" t="s">
        <v>92</v>
      </c>
      <c r="B20" s="16" t="s">
        <v>93</v>
      </c>
      <c r="C20" s="9">
        <v>2301000</v>
      </c>
      <c r="D20" s="19">
        <v>43728</v>
      </c>
      <c r="E20" s="13">
        <v>43728</v>
      </c>
      <c r="F20" s="14" t="s">
        <v>22</v>
      </c>
      <c r="G20" s="8">
        <v>43731</v>
      </c>
      <c r="H20" s="18">
        <v>2231900</v>
      </c>
      <c r="I20" s="10">
        <f t="shared" si="1"/>
        <v>0.96996957844415477</v>
      </c>
      <c r="J20" s="16" t="s">
        <v>32</v>
      </c>
      <c r="K20" s="11" t="s">
        <v>33</v>
      </c>
      <c r="L20" s="12" t="s">
        <v>34</v>
      </c>
      <c r="M20" s="15" t="s">
        <v>19</v>
      </c>
    </row>
    <row r="21" spans="1:13" ht="24" customHeight="1" x14ac:dyDescent="0.3">
      <c r="A21" s="17" t="s">
        <v>36</v>
      </c>
      <c r="B21" s="16" t="s">
        <v>94</v>
      </c>
      <c r="C21" s="9">
        <v>6020000</v>
      </c>
      <c r="D21" s="19">
        <v>43728</v>
      </c>
      <c r="E21" s="13">
        <v>43728</v>
      </c>
      <c r="F21" s="14" t="s">
        <v>12</v>
      </c>
      <c r="G21" s="8">
        <v>43738</v>
      </c>
      <c r="H21" s="18">
        <v>5839400</v>
      </c>
      <c r="I21" s="10">
        <f t="shared" si="1"/>
        <v>0.97</v>
      </c>
      <c r="J21" s="16" t="s">
        <v>95</v>
      </c>
      <c r="K21" s="11" t="s">
        <v>96</v>
      </c>
      <c r="L21" s="12" t="s">
        <v>97</v>
      </c>
      <c r="M21" s="15" t="s">
        <v>23</v>
      </c>
    </row>
    <row r="22" spans="1:13" ht="24" customHeight="1" x14ac:dyDescent="0.3">
      <c r="A22" s="17" t="s">
        <v>21</v>
      </c>
      <c r="B22" s="16" t="s">
        <v>98</v>
      </c>
      <c r="C22" s="9">
        <v>7315000</v>
      </c>
      <c r="D22" s="19">
        <v>43728</v>
      </c>
      <c r="E22" s="13">
        <v>43728</v>
      </c>
      <c r="F22" s="14" t="s">
        <v>12</v>
      </c>
      <c r="G22" s="8">
        <v>43732</v>
      </c>
      <c r="H22" s="18">
        <v>7315000</v>
      </c>
      <c r="I22" s="10">
        <f t="shared" si="1"/>
        <v>1</v>
      </c>
      <c r="J22" s="16" t="s">
        <v>13</v>
      </c>
      <c r="K22" s="11" t="s">
        <v>14</v>
      </c>
      <c r="L22" s="12" t="s">
        <v>28</v>
      </c>
      <c r="M22" s="15" t="s">
        <v>18</v>
      </c>
    </row>
    <row r="23" spans="1:13" ht="24" customHeight="1" x14ac:dyDescent="0.3">
      <c r="A23" s="17" t="s">
        <v>37</v>
      </c>
      <c r="B23" s="16" t="s">
        <v>99</v>
      </c>
      <c r="C23" s="9">
        <v>8184000</v>
      </c>
      <c r="D23" s="19">
        <v>43728</v>
      </c>
      <c r="E23" s="13">
        <v>43728</v>
      </c>
      <c r="F23" s="14" t="s">
        <v>12</v>
      </c>
      <c r="G23" s="8">
        <v>43737</v>
      </c>
      <c r="H23" s="18">
        <v>8019000</v>
      </c>
      <c r="I23" s="10">
        <f t="shared" si="1"/>
        <v>0.97983870967741937</v>
      </c>
      <c r="J23" s="16" t="s">
        <v>100</v>
      </c>
      <c r="K23" s="11" t="s">
        <v>101</v>
      </c>
      <c r="L23" s="12" t="s">
        <v>102</v>
      </c>
      <c r="M23" s="15" t="s">
        <v>18</v>
      </c>
    </row>
    <row r="24" spans="1:13" ht="24" customHeight="1" x14ac:dyDescent="0.3">
      <c r="A24" s="17" t="s">
        <v>27</v>
      </c>
      <c r="B24" s="16" t="s">
        <v>103</v>
      </c>
      <c r="C24" s="9">
        <v>3014000</v>
      </c>
      <c r="D24" s="19">
        <v>43731</v>
      </c>
      <c r="E24" s="13">
        <v>43731</v>
      </c>
      <c r="F24" s="14" t="s">
        <v>31</v>
      </c>
      <c r="G24" s="8">
        <v>43738</v>
      </c>
      <c r="H24" s="18">
        <v>3014000</v>
      </c>
      <c r="I24" s="10">
        <f t="shared" si="1"/>
        <v>1</v>
      </c>
      <c r="J24" s="16" t="s">
        <v>24</v>
      </c>
      <c r="K24" s="11" t="s">
        <v>26</v>
      </c>
      <c r="L24" s="12" t="s">
        <v>25</v>
      </c>
      <c r="M24" s="15" t="s">
        <v>18</v>
      </c>
    </row>
    <row r="25" spans="1:13" ht="24" customHeight="1" x14ac:dyDescent="0.3">
      <c r="A25" s="17" t="s">
        <v>35</v>
      </c>
      <c r="B25" s="16" t="s">
        <v>104</v>
      </c>
      <c r="C25" s="9">
        <v>5430000</v>
      </c>
      <c r="D25" s="19">
        <v>43732</v>
      </c>
      <c r="E25" s="13">
        <v>43732</v>
      </c>
      <c r="F25" s="14" t="s">
        <v>12</v>
      </c>
      <c r="G25" s="8">
        <v>43738</v>
      </c>
      <c r="H25" s="18">
        <v>5212790</v>
      </c>
      <c r="I25" s="10">
        <f t="shared" si="1"/>
        <v>0.95999815837937386</v>
      </c>
      <c r="J25" s="16" t="s">
        <v>105</v>
      </c>
      <c r="K25" s="11" t="s">
        <v>106</v>
      </c>
      <c r="L25" s="12" t="s">
        <v>107</v>
      </c>
      <c r="M25" s="15" t="s">
        <v>19</v>
      </c>
    </row>
    <row r="26" spans="1:13" ht="24" customHeight="1" x14ac:dyDescent="0.3">
      <c r="A26" s="17" t="s">
        <v>36</v>
      </c>
      <c r="B26" s="16" t="s">
        <v>108</v>
      </c>
      <c r="C26" s="9">
        <v>2520000</v>
      </c>
      <c r="D26" s="19">
        <v>43732</v>
      </c>
      <c r="E26" s="13">
        <v>43732</v>
      </c>
      <c r="F26" s="14" t="s">
        <v>12</v>
      </c>
      <c r="G26" s="8">
        <v>43738</v>
      </c>
      <c r="H26" s="18">
        <v>2520000</v>
      </c>
      <c r="I26" s="10">
        <f t="shared" si="1"/>
        <v>1</v>
      </c>
      <c r="J26" s="16" t="s">
        <v>109</v>
      </c>
      <c r="K26" s="11" t="s">
        <v>110</v>
      </c>
      <c r="L26" s="12" t="s">
        <v>111</v>
      </c>
      <c r="M26" s="15" t="s">
        <v>23</v>
      </c>
    </row>
    <row r="27" spans="1:13" ht="24" customHeight="1" x14ac:dyDescent="0.3">
      <c r="A27" s="17" t="s">
        <v>20</v>
      </c>
      <c r="B27" s="16" t="s">
        <v>112</v>
      </c>
      <c r="C27" s="9">
        <v>40000000</v>
      </c>
      <c r="D27" s="19">
        <v>43733</v>
      </c>
      <c r="E27" s="13">
        <v>43733</v>
      </c>
      <c r="F27" s="14" t="s">
        <v>12</v>
      </c>
      <c r="G27" s="8">
        <v>43799</v>
      </c>
      <c r="H27" s="18">
        <v>39970920</v>
      </c>
      <c r="I27" s="10">
        <f t="shared" si="1"/>
        <v>0.99927299999999997</v>
      </c>
      <c r="J27" s="16" t="s">
        <v>113</v>
      </c>
      <c r="K27" s="11" t="s">
        <v>114</v>
      </c>
      <c r="L27" s="12" t="s">
        <v>115</v>
      </c>
      <c r="M27" s="15" t="s">
        <v>117</v>
      </c>
    </row>
    <row r="28" spans="1:13" ht="24" customHeight="1" x14ac:dyDescent="0.3">
      <c r="A28" s="17" t="s">
        <v>20</v>
      </c>
      <c r="B28" s="16" t="s">
        <v>116</v>
      </c>
      <c r="C28" s="9">
        <v>5800000</v>
      </c>
      <c r="D28" s="19">
        <v>43735</v>
      </c>
      <c r="E28" s="13">
        <v>43735</v>
      </c>
      <c r="F28" s="14" t="s">
        <v>12</v>
      </c>
      <c r="G28" s="8">
        <v>43738</v>
      </c>
      <c r="H28" s="18">
        <v>5625400</v>
      </c>
      <c r="I28" s="10">
        <f t="shared" si="1"/>
        <v>0.96989655172413791</v>
      </c>
      <c r="J28" s="16" t="s">
        <v>29</v>
      </c>
      <c r="K28" s="11" t="s">
        <v>30</v>
      </c>
      <c r="L28" s="12" t="s">
        <v>39</v>
      </c>
      <c r="M28" s="15" t="s">
        <v>18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2019-10-12T04:08:11Z</dcterms:modified>
</cp:coreProperties>
</file>