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7년\"/>
    </mc:Choice>
  </mc:AlternateContent>
  <bookViews>
    <workbookView xWindow="22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21" i="1" l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<sst xmlns="http://schemas.openxmlformats.org/spreadsheetml/2006/main" count="139" uniqueCount="86">
  <si>
    <t>[단위:원]</t>
    <phoneticPr fontId="2" type="noConversion"/>
  </si>
  <si>
    <t>구분</t>
    <phoneticPr fontId="2" type="noConversion"/>
  </si>
  <si>
    <t>건명</t>
    <phoneticPr fontId="2" type="noConversion"/>
  </si>
  <si>
    <t>예정가격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</si>
  <si>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</si>
  <si>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</si>
  <si>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</si>
  <si>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</si>
  <si>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</si>
  <si>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</si>
  <si>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</si>
  <si>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</si>
  <si>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용역</t>
    <phoneticPr fontId="7" type="noConversion"/>
  </si>
  <si>
    <t>경기도 화성시 봉담읍 와우안길 109</t>
    <phoneticPr fontId="7" type="noConversion"/>
  </si>
  <si>
    <t>㈜케이씨엘코리아</t>
    <phoneticPr fontId="7" type="noConversion"/>
  </si>
  <si>
    <t>최성규</t>
    <phoneticPr fontId="7" type="noConversion"/>
  </si>
  <si>
    <t>서울시 강남구 개포로 15길</t>
    <phoneticPr fontId="7" type="noConversion"/>
  </si>
  <si>
    <t>물품</t>
    <phoneticPr fontId="7" type="noConversion"/>
  </si>
  <si>
    <t>김기환</t>
    <phoneticPr fontId="7" type="noConversion"/>
  </si>
  <si>
    <t>경기도 화성시 동탄하나2길 17</t>
    <phoneticPr fontId="7" type="noConversion"/>
  </si>
  <si>
    <t>청소나라</t>
    <phoneticPr fontId="7" type="noConversion"/>
  </si>
  <si>
    <t>문영주</t>
    <phoneticPr fontId="7" type="noConversion"/>
  </si>
  <si>
    <t>경기도 화성시 병점동 345-59</t>
    <phoneticPr fontId="7" type="noConversion"/>
  </si>
  <si>
    <t>공사</t>
    <phoneticPr fontId="7" type="noConversion"/>
  </si>
  <si>
    <t>우진엔지니어링</t>
    <phoneticPr fontId="7" type="noConversion"/>
  </si>
  <si>
    <t>경기도 화성시 진안북길 75-2</t>
    <phoneticPr fontId="7" type="noConversion"/>
  </si>
  <si>
    <t>두리기획</t>
    <phoneticPr fontId="7" type="noConversion"/>
  </si>
  <si>
    <t>조종수</t>
    <phoneticPr fontId="7" type="noConversion"/>
  </si>
  <si>
    <t>경기도 화성시 진안동 513-3</t>
    <phoneticPr fontId="7" type="noConversion"/>
  </si>
  <si>
    <t>우리건설산업㈜</t>
    <phoneticPr fontId="7" type="noConversion"/>
  </si>
  <si>
    <t>이길범</t>
    <phoneticPr fontId="7" type="noConversion"/>
  </si>
  <si>
    <t>경기도 수원시 팔달구 장다리로 172번길</t>
    <phoneticPr fontId="7" type="noConversion"/>
  </si>
  <si>
    <t>모두누림센터 수영장/탈의실 근무복 구입</t>
    <phoneticPr fontId="7" type="noConversion"/>
  </si>
  <si>
    <t>빅터</t>
    <phoneticPr fontId="7" type="noConversion"/>
  </si>
  <si>
    <t>장형준</t>
    <phoneticPr fontId="7" type="noConversion"/>
  </si>
  <si>
    <t>경기도 화성시 동탄지성로 18</t>
    <phoneticPr fontId="7" type="noConversion"/>
  </si>
  <si>
    <t>모두누림센터 청소용품 구입</t>
    <phoneticPr fontId="7" type="noConversion"/>
  </si>
  <si>
    <t>모두누림센터 외곽시설물 보수작업</t>
    <phoneticPr fontId="7" type="noConversion"/>
  </si>
  <si>
    <t>2017년 2학기(21기) 사회문화교육 홍보물 제작</t>
    <phoneticPr fontId="7" type="noConversion"/>
  </si>
  <si>
    <t>찬기획</t>
    <phoneticPr fontId="7" type="noConversion"/>
  </si>
  <si>
    <t>황인찬</t>
    <phoneticPr fontId="7" type="noConversion"/>
  </si>
  <si>
    <t>경기도 화성시 동탄중심상가2길 37</t>
    <phoneticPr fontId="7" type="noConversion"/>
  </si>
  <si>
    <t>유앤아이센터 4층 층간 L2 스위치 고장에 따른 교체</t>
    <phoneticPr fontId="7" type="noConversion"/>
  </si>
  <si>
    <t>모두누림센터 조직도 게시판 제작</t>
    <phoneticPr fontId="7" type="noConversion"/>
  </si>
  <si>
    <t>이이원디자인</t>
    <phoneticPr fontId="7" type="noConversion"/>
  </si>
  <si>
    <t>김영빈</t>
    <phoneticPr fontId="7" type="noConversion"/>
  </si>
  <si>
    <t>서울시 송파구 올림픽로 35가길 11</t>
    <phoneticPr fontId="7" type="noConversion"/>
  </si>
  <si>
    <t>유앤아이센터 수영장 강사용 슈트 구입</t>
    <phoneticPr fontId="7" type="noConversion"/>
  </si>
  <si>
    <t>봉천상사</t>
    <phoneticPr fontId="7" type="noConversion"/>
  </si>
  <si>
    <t>송정천</t>
    <phoneticPr fontId="7" type="noConversion"/>
  </si>
  <si>
    <t>서울시 관악구 성현동 485-38</t>
    <phoneticPr fontId="7" type="noConversion"/>
  </si>
  <si>
    <t>모두누림센터 수영장 강사용 슈트 구입</t>
    <phoneticPr fontId="7" type="noConversion"/>
  </si>
  <si>
    <t>킹스톤폴리싱</t>
    <phoneticPr fontId="7" type="noConversion"/>
  </si>
  <si>
    <t>김인근</t>
    <phoneticPr fontId="7" type="noConversion"/>
  </si>
  <si>
    <t>경기도 용인시 기흥구 신갈로96번길</t>
    <phoneticPr fontId="7" type="noConversion"/>
  </si>
  <si>
    <t>공사</t>
    <phoneticPr fontId="7" type="noConversion"/>
  </si>
  <si>
    <t>모두누림센터 식당 비상대피시설 공사</t>
    <phoneticPr fontId="7" type="noConversion"/>
  </si>
  <si>
    <t>김종식</t>
    <phoneticPr fontId="7" type="noConversion"/>
  </si>
  <si>
    <t>빙상장 대여용 스케이트 및 헬맷구입</t>
    <phoneticPr fontId="7" type="noConversion"/>
  </si>
  <si>
    <t>㈜알앤알스포츠</t>
    <phoneticPr fontId="7" type="noConversion"/>
  </si>
  <si>
    <t>김해옥</t>
    <phoneticPr fontId="7" type="noConversion"/>
  </si>
  <si>
    <t>서울시 양천구 안양천로 939</t>
    <phoneticPr fontId="7" type="noConversion"/>
  </si>
  <si>
    <t>㈜남북안전진단</t>
    <phoneticPr fontId="7" type="noConversion"/>
  </si>
  <si>
    <t>박승준</t>
    <phoneticPr fontId="7" type="noConversion"/>
  </si>
  <si>
    <t>경기도 수원시 권선구 권광로102</t>
    <phoneticPr fontId="7" type="noConversion"/>
  </si>
  <si>
    <t>㈜선경엔지니어링</t>
    <phoneticPr fontId="7" type="noConversion"/>
  </si>
  <si>
    <t>강성남</t>
    <phoneticPr fontId="7" type="noConversion"/>
  </si>
  <si>
    <t>경기도 안양시 동안구 평촌대로396번지</t>
    <phoneticPr fontId="7" type="noConversion"/>
  </si>
  <si>
    <t>배터리총판</t>
    <phoneticPr fontId="7" type="noConversion"/>
  </si>
  <si>
    <t>김계재</t>
    <phoneticPr fontId="7" type="noConversion"/>
  </si>
  <si>
    <t>경기도 화성시 비봉면 화성로1616번길</t>
    <phoneticPr fontId="7" type="noConversion"/>
  </si>
  <si>
    <t>유앤아이센터 지하3층 우수관 보수 공사</t>
    <phoneticPr fontId="7" type="noConversion"/>
  </si>
  <si>
    <t>㈜칠칠공사</t>
    <phoneticPr fontId="7" type="noConversion"/>
  </si>
  <si>
    <t>강대헌</t>
    <phoneticPr fontId="7" type="noConversion"/>
  </si>
  <si>
    <t>2017년 04월 수의계약 내역 공개</t>
    <phoneticPr fontId="2" type="noConversion"/>
  </si>
  <si>
    <t>지바스이앤씨㈜</t>
    <phoneticPr fontId="7" type="noConversion"/>
  </si>
  <si>
    <t>유앤아이센터 흡수식 냉,온수 유니트 세관작업</t>
    <phoneticPr fontId="7" type="noConversion"/>
  </si>
  <si>
    <t>모두누림센터 조명자동제어설비용 소모자재 구입</t>
    <phoneticPr fontId="7" type="noConversion"/>
  </si>
  <si>
    <t>유앤아이센터 1층 로비 바닥대리석 연마광택공사</t>
    <phoneticPr fontId="7" type="noConversion"/>
  </si>
  <si>
    <t>모두누림센터 스포츠시설 프로그램 안내책자 제작</t>
    <phoneticPr fontId="7" type="noConversion"/>
  </si>
  <si>
    <t>2017년 상반기 유앤아이센터 건축물 정기점검</t>
    <phoneticPr fontId="7" type="noConversion"/>
  </si>
  <si>
    <t>유앤아이센터 빙상장 밀폐형 냉각탑(1호기) 보수공사</t>
    <phoneticPr fontId="7" type="noConversion"/>
  </si>
  <si>
    <t>유앤아이센터 전기실 비상전원용 UPS 축전지 구입</t>
    <phoneticPr fontId="7" type="noConversion"/>
  </si>
  <si>
    <t>~</t>
    <phoneticPr fontId="2" type="noConversion"/>
  </si>
  <si>
    <t>추정가격이 8천만원 이하인 공사에 대한 계약 (제25조 1항 제5조)</t>
    <phoneticPr fontId="2" type="noConversion"/>
  </si>
  <si>
    <t>추정가격이 2천만원 이하인 물품의 제조·구매계약 또는 용역 계약 (제25조 1항 제5조)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</si>
</sst>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0" fontId="8" fillId="0" borderId="1" xfId="0" applyFont="1" applyBorder="1" applyAlignment="1">
      <alignment horizontal="left" vertical="center" wrapTex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showGridLines="0" tabSelected="1" zoomScaleNormal="100" workbookViewId="0">
      <pane ySplit="3" topLeftCell="A4" activePane="bottomLeft" state="frozen"/>
      <selection pane="bottomLeft" activeCell="A3" sqref="A3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2" t="s">
        <v>74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3</v>
      </c>
      <c r="D3" s="3" t="s">
        <v>4</v>
      </c>
      <c r="E3" s="21" t="s">
        <v>5</v>
      </c>
      <c r="F3" s="21"/>
      <c r="G3" s="21"/>
      <c r="H3" s="5" t="s">
        <v>6</v>
      </c>
      <c r="I3" s="6" t="s">
        <v>10</v>
      </c>
      <c r="J3" s="3" t="s">
        <v>7</v>
      </c>
      <c r="K3" s="3" t="s">
        <v>8</v>
      </c>
      <c r="L3" s="3" t="s">
        <v>9</v>
      </c>
      <c r="M3" s="3" t="s">
        <v>11</v>
      </c>
    </row>
    <row r="4" spans="1:13" ht="30" customHeight="1" x14ac:dyDescent="0.3">
      <c r="A4" s="8" t="s">
        <v>17</v>
      </c>
      <c r="B4" s="9" t="s">
        <v>32</v>
      </c>
      <c r="C4" s="13">
        <v>3737250</v>
      </c>
      <c r="D4" s="10">
        <v>42830</v>
      </c>
      <c r="E4" s="19">
        <v>42830</v>
      </c>
      <c r="F4" s="20" t="s">
        <v>83</v>
      </c>
      <c r="G4" s="11">
        <v>42835</v>
      </c>
      <c r="H4" s="12">
        <v>3513010</v>
      </c>
      <c r="I4" s="14">
        <f t="shared" ref="I4:I13" si="0">H4/C4</f>
        <v>0.93999866211786742</v>
      </c>
      <c r="J4" s="9" t="s">
        <v>33</v>
      </c>
      <c r="K4" s="15" t="s">
        <v>34</v>
      </c>
      <c r="L4" s="16" t="s">
        <v>35</v>
      </c>
      <c r="M4" s="18" t="s">
        <v>85</v>
      </c>
    </row>
    <row r="5" spans="1:13" ht="30" customHeight="1" x14ac:dyDescent="0.3">
      <c r="A5" s="8" t="s">
        <v>17</v>
      </c>
      <c r="B5" s="9" t="s">
        <v>36</v>
      </c>
      <c r="C5" s="13">
        <v>1914000</v>
      </c>
      <c r="D5" s="10">
        <v>42830</v>
      </c>
      <c r="E5" s="19">
        <v>42830</v>
      </c>
      <c r="F5" s="20" t="s">
        <v>83</v>
      </c>
      <c r="G5" s="11">
        <v>42830</v>
      </c>
      <c r="H5" s="12">
        <v>1914000</v>
      </c>
      <c r="I5" s="14">
        <f t="shared" si="0"/>
        <v>1</v>
      </c>
      <c r="J5" s="17" t="s">
        <v>20</v>
      </c>
      <c r="K5" s="15" t="s">
        <v>21</v>
      </c>
      <c r="L5" s="16" t="s">
        <v>22</v>
      </c>
      <c r="M5" s="18" t="s">
        <v>85</v>
      </c>
    </row>
    <row r="6" spans="1:13" ht="30" customHeight="1" x14ac:dyDescent="0.3">
      <c r="A6" s="8" t="s">
        <v>23</v>
      </c>
      <c r="B6" s="9" t="s">
        <v>37</v>
      </c>
      <c r="C6" s="13">
        <v>6920000</v>
      </c>
      <c r="D6" s="10">
        <v>42831</v>
      </c>
      <c r="E6" s="19">
        <v>42831</v>
      </c>
      <c r="F6" s="20" t="s">
        <v>83</v>
      </c>
      <c r="G6" s="11">
        <v>42842</v>
      </c>
      <c r="H6" s="12">
        <v>6228000</v>
      </c>
      <c r="I6" s="14">
        <f t="shared" si="0"/>
        <v>0.9</v>
      </c>
      <c r="J6" s="17" t="s">
        <v>29</v>
      </c>
      <c r="K6" s="15" t="s">
        <v>30</v>
      </c>
      <c r="L6" s="16" t="s">
        <v>31</v>
      </c>
      <c r="M6" s="18" t="s">
        <v>84</v>
      </c>
    </row>
    <row r="7" spans="1:13" ht="30" customHeight="1" x14ac:dyDescent="0.3">
      <c r="A7" s="8" t="s">
        <v>17</v>
      </c>
      <c r="B7" s="9" t="s">
        <v>38</v>
      </c>
      <c r="C7" s="13">
        <v>4826800</v>
      </c>
      <c r="D7" s="10">
        <v>42832</v>
      </c>
      <c r="E7" s="19">
        <v>42832</v>
      </c>
      <c r="F7" s="20" t="s">
        <v>83</v>
      </c>
      <c r="G7" s="11">
        <v>42839</v>
      </c>
      <c r="H7" s="12">
        <v>4585460</v>
      </c>
      <c r="I7" s="14">
        <f t="shared" si="0"/>
        <v>0.95</v>
      </c>
      <c r="J7" s="17" t="s">
        <v>39</v>
      </c>
      <c r="K7" s="15" t="s">
        <v>40</v>
      </c>
      <c r="L7" s="16" t="s">
        <v>41</v>
      </c>
      <c r="M7" s="18" t="s">
        <v>85</v>
      </c>
    </row>
    <row r="8" spans="1:13" ht="30" customHeight="1" x14ac:dyDescent="0.3">
      <c r="A8" s="8" t="s">
        <v>17</v>
      </c>
      <c r="B8" s="9" t="s">
        <v>42</v>
      </c>
      <c r="C8" s="13">
        <v>1210000</v>
      </c>
      <c r="D8" s="10">
        <v>42832</v>
      </c>
      <c r="E8" s="19">
        <v>42832</v>
      </c>
      <c r="F8" s="20" t="s">
        <v>83</v>
      </c>
      <c r="G8" s="11">
        <v>42835</v>
      </c>
      <c r="H8" s="12">
        <v>1210000</v>
      </c>
      <c r="I8" s="14">
        <f t="shared" si="0"/>
        <v>1</v>
      </c>
      <c r="J8" s="9" t="s">
        <v>14</v>
      </c>
      <c r="K8" s="15" t="s">
        <v>15</v>
      </c>
      <c r="L8" s="16" t="s">
        <v>16</v>
      </c>
      <c r="M8" s="18" t="s">
        <v>85</v>
      </c>
    </row>
    <row r="9" spans="1:13" ht="30" customHeight="1" x14ac:dyDescent="0.3">
      <c r="A9" s="8" t="s">
        <v>17</v>
      </c>
      <c r="B9" s="9" t="s">
        <v>43</v>
      </c>
      <c r="C9" s="13">
        <v>9856000</v>
      </c>
      <c r="D9" s="10">
        <v>42832</v>
      </c>
      <c r="E9" s="19">
        <v>42832</v>
      </c>
      <c r="F9" s="20" t="s">
        <v>83</v>
      </c>
      <c r="G9" s="11">
        <v>42835</v>
      </c>
      <c r="H9" s="12">
        <v>9363200</v>
      </c>
      <c r="I9" s="14">
        <f t="shared" si="0"/>
        <v>0.95</v>
      </c>
      <c r="J9" s="17" t="s">
        <v>44</v>
      </c>
      <c r="K9" s="15" t="s">
        <v>18</v>
      </c>
      <c r="L9" s="16" t="s">
        <v>19</v>
      </c>
      <c r="M9" s="18" t="s">
        <v>85</v>
      </c>
    </row>
    <row r="10" spans="1:13" ht="30" customHeight="1" x14ac:dyDescent="0.3">
      <c r="A10" s="8" t="s">
        <v>17</v>
      </c>
      <c r="B10" s="9" t="s">
        <v>77</v>
      </c>
      <c r="C10" s="13">
        <v>1556000</v>
      </c>
      <c r="D10" s="10">
        <v>42838</v>
      </c>
      <c r="E10" s="19">
        <v>42838</v>
      </c>
      <c r="F10" s="20" t="s">
        <v>83</v>
      </c>
      <c r="G10" s="11">
        <v>42853</v>
      </c>
      <c r="H10" s="12">
        <v>1556000</v>
      </c>
      <c r="I10" s="14">
        <f t="shared" si="0"/>
        <v>1</v>
      </c>
      <c r="J10" s="17" t="s">
        <v>75</v>
      </c>
      <c r="K10" s="15" t="s">
        <v>45</v>
      </c>
      <c r="L10" s="16" t="s">
        <v>46</v>
      </c>
      <c r="M10" s="18" t="s">
        <v>85</v>
      </c>
    </row>
    <row r="11" spans="1:13" ht="30" customHeight="1" x14ac:dyDescent="0.3">
      <c r="A11" s="8" t="s">
        <v>17</v>
      </c>
      <c r="B11" s="9" t="s">
        <v>47</v>
      </c>
      <c r="C11" s="13">
        <v>2970000</v>
      </c>
      <c r="D11" s="10">
        <v>42839</v>
      </c>
      <c r="E11" s="19">
        <v>42839</v>
      </c>
      <c r="F11" s="20" t="s">
        <v>83</v>
      </c>
      <c r="G11" s="11">
        <v>42842</v>
      </c>
      <c r="H11" s="12">
        <v>2791800</v>
      </c>
      <c r="I11" s="14">
        <f t="shared" si="0"/>
        <v>0.94</v>
      </c>
      <c r="J11" s="17" t="s">
        <v>48</v>
      </c>
      <c r="K11" s="15" t="s">
        <v>49</v>
      </c>
      <c r="L11" s="16" t="s">
        <v>50</v>
      </c>
      <c r="M11" s="18" t="s">
        <v>85</v>
      </c>
    </row>
    <row r="12" spans="1:13" ht="30" customHeight="1" x14ac:dyDescent="0.3">
      <c r="A12" s="8" t="s">
        <v>17</v>
      </c>
      <c r="B12" s="9" t="s">
        <v>51</v>
      </c>
      <c r="C12" s="13">
        <v>1980000</v>
      </c>
      <c r="D12" s="10">
        <v>42839</v>
      </c>
      <c r="E12" s="19">
        <v>42839</v>
      </c>
      <c r="F12" s="20" t="s">
        <v>83</v>
      </c>
      <c r="G12" s="11">
        <v>42842</v>
      </c>
      <c r="H12" s="12">
        <v>1861200</v>
      </c>
      <c r="I12" s="14">
        <f t="shared" si="0"/>
        <v>0.94</v>
      </c>
      <c r="J12" s="17" t="s">
        <v>48</v>
      </c>
      <c r="K12" s="15" t="s">
        <v>49</v>
      </c>
      <c r="L12" s="16" t="s">
        <v>50</v>
      </c>
      <c r="M12" s="18" t="s">
        <v>85</v>
      </c>
    </row>
    <row r="13" spans="1:13" ht="30" customHeight="1" x14ac:dyDescent="0.3">
      <c r="A13" s="8" t="s">
        <v>23</v>
      </c>
      <c r="B13" s="9" t="s">
        <v>78</v>
      </c>
      <c r="C13" s="13">
        <v>8870000</v>
      </c>
      <c r="D13" s="10">
        <v>42839</v>
      </c>
      <c r="E13" s="19">
        <v>42841</v>
      </c>
      <c r="F13" s="20" t="s">
        <v>83</v>
      </c>
      <c r="G13" s="11">
        <v>42841</v>
      </c>
      <c r="H13" s="12">
        <v>8516200</v>
      </c>
      <c r="I13" s="14">
        <f t="shared" si="0"/>
        <v>0.9601127395715896</v>
      </c>
      <c r="J13" s="17" t="s">
        <v>52</v>
      </c>
      <c r="K13" s="15" t="s">
        <v>53</v>
      </c>
      <c r="L13" s="16" t="s">
        <v>54</v>
      </c>
      <c r="M13" s="18" t="s">
        <v>84</v>
      </c>
    </row>
    <row r="14" spans="1:13" ht="30" customHeight="1" x14ac:dyDescent="0.3">
      <c r="A14" s="8" t="s">
        <v>17</v>
      </c>
      <c r="B14" s="9" t="s">
        <v>79</v>
      </c>
      <c r="C14" s="13">
        <v>2300000</v>
      </c>
      <c r="D14" s="10">
        <v>42846</v>
      </c>
      <c r="E14" s="19">
        <v>42846</v>
      </c>
      <c r="F14" s="20" t="s">
        <v>83</v>
      </c>
      <c r="G14" s="11">
        <v>42850</v>
      </c>
      <c r="H14" s="12">
        <v>2184000</v>
      </c>
      <c r="I14" s="14">
        <f t="shared" ref="I14:I21" si="1">H14/C14</f>
        <v>0.94956521739130439</v>
      </c>
      <c r="J14" s="17" t="s">
        <v>26</v>
      </c>
      <c r="K14" s="15" t="s">
        <v>27</v>
      </c>
      <c r="L14" s="16" t="s">
        <v>28</v>
      </c>
      <c r="M14" s="18" t="s">
        <v>85</v>
      </c>
    </row>
    <row r="15" spans="1:13" ht="30" customHeight="1" x14ac:dyDescent="0.3">
      <c r="A15" s="8" t="s">
        <v>55</v>
      </c>
      <c r="B15" s="9" t="s">
        <v>56</v>
      </c>
      <c r="C15" s="13">
        <v>6890000</v>
      </c>
      <c r="D15" s="10">
        <v>42846</v>
      </c>
      <c r="E15" s="19">
        <v>42846</v>
      </c>
      <c r="F15" s="20" t="s">
        <v>83</v>
      </c>
      <c r="G15" s="11">
        <v>42857</v>
      </c>
      <c r="H15" s="12">
        <v>6683600</v>
      </c>
      <c r="I15" s="14">
        <f t="shared" si="1"/>
        <v>0.97004354136429605</v>
      </c>
      <c r="J15" s="17" t="s">
        <v>29</v>
      </c>
      <c r="K15" s="15" t="s">
        <v>30</v>
      </c>
      <c r="L15" s="16" t="s">
        <v>31</v>
      </c>
      <c r="M15" s="18" t="s">
        <v>84</v>
      </c>
    </row>
    <row r="16" spans="1:13" ht="30" customHeight="1" x14ac:dyDescent="0.3">
      <c r="A16" s="8" t="s">
        <v>23</v>
      </c>
      <c r="B16" s="9" t="s">
        <v>76</v>
      </c>
      <c r="C16" s="13">
        <v>11930000</v>
      </c>
      <c r="D16" s="10">
        <v>42849</v>
      </c>
      <c r="E16" s="19">
        <v>42849</v>
      </c>
      <c r="F16" s="20" t="s">
        <v>83</v>
      </c>
      <c r="G16" s="11">
        <v>42853</v>
      </c>
      <c r="H16" s="12">
        <v>11334400</v>
      </c>
      <c r="I16" s="14">
        <f t="shared" si="1"/>
        <v>0.9500754400670578</v>
      </c>
      <c r="J16" s="9" t="s">
        <v>24</v>
      </c>
      <c r="K16" s="15" t="s">
        <v>57</v>
      </c>
      <c r="L16" s="16" t="s">
        <v>25</v>
      </c>
      <c r="M16" s="18" t="s">
        <v>84</v>
      </c>
    </row>
    <row r="17" spans="1:13" ht="30" customHeight="1" x14ac:dyDescent="0.3">
      <c r="A17" s="8" t="s">
        <v>17</v>
      </c>
      <c r="B17" s="9" t="s">
        <v>58</v>
      </c>
      <c r="C17" s="13">
        <v>15972000</v>
      </c>
      <c r="D17" s="10">
        <v>42850</v>
      </c>
      <c r="E17" s="19">
        <v>42850</v>
      </c>
      <c r="F17" s="20" t="s">
        <v>83</v>
      </c>
      <c r="G17" s="11">
        <v>42855</v>
      </c>
      <c r="H17" s="12">
        <v>15972000</v>
      </c>
      <c r="I17" s="14">
        <f t="shared" si="1"/>
        <v>1</v>
      </c>
      <c r="J17" s="17" t="s">
        <v>59</v>
      </c>
      <c r="K17" s="15" t="s">
        <v>60</v>
      </c>
      <c r="L17" s="16" t="s">
        <v>61</v>
      </c>
      <c r="M17" s="18" t="s">
        <v>85</v>
      </c>
    </row>
    <row r="18" spans="1:13" ht="30" customHeight="1" x14ac:dyDescent="0.3">
      <c r="A18" s="8" t="s">
        <v>12</v>
      </c>
      <c r="B18" s="9" t="s">
        <v>80</v>
      </c>
      <c r="C18" s="13">
        <v>4800000</v>
      </c>
      <c r="D18" s="10">
        <v>42850</v>
      </c>
      <c r="E18" s="19">
        <v>42853</v>
      </c>
      <c r="F18" s="20" t="s">
        <v>83</v>
      </c>
      <c r="G18" s="11">
        <v>42874</v>
      </c>
      <c r="H18" s="12">
        <v>4560000</v>
      </c>
      <c r="I18" s="14">
        <f t="shared" si="1"/>
        <v>0.95</v>
      </c>
      <c r="J18" s="9" t="s">
        <v>62</v>
      </c>
      <c r="K18" s="15" t="s">
        <v>63</v>
      </c>
      <c r="L18" s="16" t="s">
        <v>64</v>
      </c>
      <c r="M18" s="18" t="s">
        <v>85</v>
      </c>
    </row>
    <row r="19" spans="1:13" ht="30" customHeight="1" x14ac:dyDescent="0.3">
      <c r="A19" s="8" t="s">
        <v>55</v>
      </c>
      <c r="B19" s="9" t="s">
        <v>81</v>
      </c>
      <c r="C19" s="13">
        <v>15352000</v>
      </c>
      <c r="D19" s="10">
        <v>42853</v>
      </c>
      <c r="E19" s="19">
        <v>42853</v>
      </c>
      <c r="F19" s="20" t="s">
        <v>83</v>
      </c>
      <c r="G19" s="11">
        <v>42863</v>
      </c>
      <c r="H19" s="12">
        <v>14891800</v>
      </c>
      <c r="I19" s="14">
        <f t="shared" si="1"/>
        <v>0.97002344971339238</v>
      </c>
      <c r="J19" s="9" t="s">
        <v>65</v>
      </c>
      <c r="K19" s="15" t="s">
        <v>66</v>
      </c>
      <c r="L19" s="16" t="s">
        <v>67</v>
      </c>
      <c r="M19" s="18" t="s">
        <v>84</v>
      </c>
    </row>
    <row r="20" spans="1:13" ht="30" customHeight="1" x14ac:dyDescent="0.3">
      <c r="A20" s="8" t="s">
        <v>17</v>
      </c>
      <c r="B20" s="9" t="s">
        <v>82</v>
      </c>
      <c r="C20" s="13">
        <v>13860000</v>
      </c>
      <c r="D20" s="10">
        <v>42853</v>
      </c>
      <c r="E20" s="19">
        <v>42853</v>
      </c>
      <c r="F20" s="20" t="s">
        <v>83</v>
      </c>
      <c r="G20" s="11">
        <v>42859</v>
      </c>
      <c r="H20" s="12">
        <v>13444200</v>
      </c>
      <c r="I20" s="14">
        <f t="shared" si="1"/>
        <v>0.97</v>
      </c>
      <c r="J20" s="9" t="s">
        <v>68</v>
      </c>
      <c r="K20" s="15" t="s">
        <v>69</v>
      </c>
      <c r="L20" s="16" t="s">
        <v>70</v>
      </c>
      <c r="M20" s="18" t="s">
        <v>85</v>
      </c>
    </row>
    <row r="21" spans="1:13" ht="30" customHeight="1" x14ac:dyDescent="0.3">
      <c r="A21" s="8" t="s">
        <v>55</v>
      </c>
      <c r="B21" s="9" t="s">
        <v>71</v>
      </c>
      <c r="C21" s="13">
        <v>8591000</v>
      </c>
      <c r="D21" s="10">
        <v>42853</v>
      </c>
      <c r="E21" s="19">
        <v>42862</v>
      </c>
      <c r="F21" s="20" t="s">
        <v>83</v>
      </c>
      <c r="G21" s="11">
        <v>42862</v>
      </c>
      <c r="H21" s="12">
        <v>8161450</v>
      </c>
      <c r="I21" s="14">
        <f t="shared" si="1"/>
        <v>0.95</v>
      </c>
      <c r="J21" s="9" t="s">
        <v>72</v>
      </c>
      <c r="K21" s="15" t="s">
        <v>73</v>
      </c>
      <c r="L21" s="16" t="s">
        <v>13</v>
      </c>
      <c r="M21" s="18" t="s">
        <v>84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2017-05-01T07:53:57Z</dcterms:modified>
</cp:coreProperties>
</file>