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0210\Desktop\"/>
    </mc:Choice>
  </mc:AlternateContent>
  <bookViews>
    <workbookView xWindow="0" yWindow="0" windowWidth="384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8" i="1"/>
  <c r="E8" i="1" s="1"/>
  <c r="D7" i="1"/>
  <c r="E7" i="1" s="1"/>
  <c r="D6" i="1"/>
  <c r="E6" i="1" s="1"/>
  <c r="E10" i="1" s="1"/>
  <c r="D5" i="1"/>
  <c r="E5" i="1" s="1"/>
  <c r="C10" i="1"/>
  <c r="B10" i="1"/>
  <c r="D10" i="1" l="1"/>
</calcChain>
</file>

<file path=xl/sharedStrings.xml><?xml version="1.0" encoding="utf-8"?>
<sst xmlns="http://schemas.openxmlformats.org/spreadsheetml/2006/main" count="25" uniqueCount="25">
  <si>
    <t>유앤아이센터 관내 인원(수영장) 비교</t>
    <phoneticPr fontId="2" type="noConversion"/>
  </si>
  <si>
    <t>관내 지역</t>
    <phoneticPr fontId="2" type="noConversion"/>
  </si>
  <si>
    <t>비고</t>
    <phoneticPr fontId="2" type="noConversion"/>
  </si>
  <si>
    <t>진안동</t>
    <phoneticPr fontId="2" type="noConversion"/>
  </si>
  <si>
    <t>병점1동</t>
    <phoneticPr fontId="2" type="noConversion"/>
  </si>
  <si>
    <t>병점2동</t>
    <phoneticPr fontId="2" type="noConversion"/>
  </si>
  <si>
    <t>반월동</t>
    <phoneticPr fontId="2" type="noConversion"/>
  </si>
  <si>
    <t>동탄3동</t>
    <phoneticPr fontId="2" type="noConversion"/>
  </si>
  <si>
    <t>차이</t>
    <phoneticPr fontId="2" type="noConversion"/>
  </si>
  <si>
    <t>합계</t>
    <phoneticPr fontId="2" type="noConversion"/>
  </si>
  <si>
    <t>반월체육센터</t>
    <phoneticPr fontId="2" type="noConversion"/>
  </si>
  <si>
    <t>아이파크캐슬 입주                                단지내 20미터 수영장 운영중</t>
    <phoneticPr fontId="2" type="noConversion"/>
  </si>
  <si>
    <t>2. 유앤아이센터 관내 인구환경 변화</t>
    <phoneticPr fontId="2" type="noConversion"/>
  </si>
  <si>
    <t>1) 병점1동 인원 증가</t>
    <phoneticPr fontId="2" type="noConversion"/>
  </si>
  <si>
    <t xml:space="preserve">   (1) 아이파크캐슬 입주 : 총 2666세대 * 3명(평균세대원 가정) = 7,998명</t>
    <phoneticPr fontId="2" type="noConversion"/>
  </si>
  <si>
    <t xml:space="preserve">   (2) 병점 행복주택 입주중 : 총 866세대 * 2명(평균세대원 가정) = 1,732명 </t>
    <phoneticPr fontId="2" type="noConversion"/>
  </si>
  <si>
    <t xml:space="preserve">   (3) 상기 1)번 2번) 입주로 인하여 약 1만명 인구 증가 예상</t>
    <phoneticPr fontId="2" type="noConversion"/>
  </si>
  <si>
    <t>1) 관내 반월체육센터 개소</t>
    <phoneticPr fontId="2" type="noConversion"/>
  </si>
  <si>
    <t>기존 유앤아이를 이용하던 반월동 주민들의 수영장 수요 이동</t>
    <phoneticPr fontId="2" type="noConversion"/>
  </si>
  <si>
    <t>2) 아이파크캐슬 단지내 수영장</t>
    <phoneticPr fontId="2" type="noConversion"/>
  </si>
  <si>
    <t>수영 초급자 단지내 20미터 수영장 강좌 개설중</t>
    <phoneticPr fontId="2" type="noConversion"/>
  </si>
  <si>
    <t>따라서 아이파크캐슬 입주로 인한 유앤아이센터 수영장 수요 증가 요인 미비</t>
    <phoneticPr fontId="2" type="noConversion"/>
  </si>
  <si>
    <t>3. 수영장 이용 인원 감소 요인 발생</t>
    <phoneticPr fontId="2" type="noConversion"/>
  </si>
  <si>
    <t>1. 인원 현황          * 행정자치부 인구통계 자료</t>
    <phoneticPr fontId="2" type="noConversion"/>
  </si>
  <si>
    <t>2022.05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</si>
</sst>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체"/>
      <family val="3"/>
      <charset val="129"/>
    </font>
    <font>
      <sz val="9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1" fontId="3" fillId="2" borderId="0" xfId="1" applyFont="1" applyFill="1" applyAlignment="1">
      <alignment horizontal="center" vertical="center"/>
    </xf>
    <xf numFmtId="41" fontId="4" fillId="2" borderId="0" xfId="1" applyFont="1" applyFill="1" applyAlignment="1">
      <alignment horizontal="left" vertical="center"/>
    </xf>
    <xf numFmtId="41" fontId="4" fillId="2" borderId="0" xfId="1" applyFont="1" applyFill="1" applyAlignment="1">
      <alignment horizontal="center" vertical="center"/>
    </xf>
    <xf numFmtId="176" fontId="4" fillId="2" borderId="0" xfId="1" applyNumberFormat="1" applyFont="1" applyFill="1" applyAlignment="1">
      <alignment horizontal="right" vertical="center"/>
    </xf>
    <xf numFmtId="41" fontId="4" fillId="2" borderId="0" xfId="1" applyFont="1" applyFill="1" applyAlignment="1">
      <alignment horizontal="center" vertical="center" wrapText="1"/>
    </xf>
    <xf numFmtId="41" fontId="4" fillId="3" borderId="0" xfId="1" applyFont="1" applyFill="1" applyAlignment="1">
      <alignment horizontal="center" vertical="center"/>
    </xf>
    <xf numFmtId="49" fontId="4" fillId="3" borderId="0" xfId="1" applyNumberFormat="1" applyFont="1" applyFill="1" applyAlignment="1">
      <alignment horizontal="center" vertical="center"/>
    </xf>
    <xf numFmtId="41" fontId="4" fillId="4" borderId="0" xfId="1" applyFont="1" applyFill="1" applyAlignment="1">
      <alignment horizontal="center" vertical="center"/>
    </xf>
    <xf numFmtId="176" fontId="4" fillId="4" borderId="0" xfId="1" applyNumberFormat="1" applyFont="1" applyFill="1" applyAlignment="1">
      <alignment horizontal="right" vertical="center"/>
    </xf>
    <xf numFmtId="176" fontId="4" fillId="4" borderId="1" xfId="1" applyNumberFormat="1" applyFont="1" applyFill="1" applyBorder="1" applyAlignment="1">
      <alignment horizontal="right" vertical="center"/>
    </xf>
    <xf numFmtId="0" fontId="4" fillId="2" borderId="0" xfId="1" applyNumberFormat="1" applyFont="1" applyFill="1" applyAlignment="1">
      <alignment horizontal="left" vertical="center"/>
    </xf>
    <xf numFmtId="0" fontId="4" fillId="2" borderId="0" xfId="1" applyNumberFormat="1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tabSelected="1" workbookViewId="0">
      <selection activeCell="C8" sqref="C8"/>
    </sheetView>
  </sheetViews>
  <sheetFormatPr defaultColWidth="12.25" defaultRowHeight="16.5" customHeight="1" x14ac:dyDescent="0.3"/>
  <cols>
    <col min="1" max="1" width="12.25" style="1"/>
    <col min="2" max="3" width="7.5" style="1" bestFit="1" customWidth="1"/>
    <col min="4" max="4" width="10.5" style="1" bestFit="1" customWidth="1"/>
    <col min="5" max="5" width="7.5" style="1" bestFit="1" customWidth="1"/>
    <col min="6" max="6" width="23" style="1" bestFit="1" customWidth="1"/>
    <col min="7" max="16384" width="12.25" style="1"/>
  </cols>
  <sheetData>
    <row r="2" spans="1:6" ht="16.5" customHeight="1" x14ac:dyDescent="0.3">
      <c r="A2" s="2" t="s">
        <v>0</v>
      </c>
      <c r="B2" s="3"/>
      <c r="C2" s="3"/>
      <c r="D2" s="3"/>
      <c r="E2" s="3"/>
      <c r="F2" s="3"/>
    </row>
    <row r="3" spans="1:6" ht="16.5" customHeight="1" x14ac:dyDescent="0.3">
      <c r="A3" s="11" t="s">
        <v>23</v>
      </c>
      <c r="B3" s="3"/>
      <c r="C3" s="3"/>
      <c r="D3" s="3"/>
      <c r="E3" s="3"/>
      <c r="F3" s="3"/>
    </row>
    <row r="4" spans="1:6" ht="16.5" customHeight="1" x14ac:dyDescent="0.3">
      <c r="A4" s="6" t="s">
        <v>1</v>
      </c>
      <c r="B4" s="7">
        <v>2020.12</v>
      </c>
      <c r="C4" s="7" t="s">
        <v>24</v>
      </c>
      <c r="D4" s="7" t="s">
        <v>10</v>
      </c>
      <c r="E4" s="7" t="s">
        <v>8</v>
      </c>
      <c r="F4" s="6" t="s">
        <v>2</v>
      </c>
    </row>
    <row r="5" spans="1:6" ht="16.5" customHeight="1" x14ac:dyDescent="0.3">
      <c r="A5" s="3" t="s">
        <v>3</v>
      </c>
      <c r="B5" s="4">
        <v>43777</v>
      </c>
      <c r="C5" s="4">
        <v>43686</v>
      </c>
      <c r="D5" s="4">
        <f>C5</f>
        <v>43686</v>
      </c>
      <c r="E5" s="4">
        <f>D5-B5</f>
        <v>-91</v>
      </c>
      <c r="F5" s="3"/>
    </row>
    <row r="6" spans="1:6" ht="27" customHeight="1" x14ac:dyDescent="0.3">
      <c r="A6" s="3" t="s">
        <v>4</v>
      </c>
      <c r="B6" s="4">
        <v>28504</v>
      </c>
      <c r="C6" s="4">
        <v>36868</v>
      </c>
      <c r="D6" s="4">
        <f t="shared" ref="D6:D8" si="0">C6</f>
        <v>36868</v>
      </c>
      <c r="E6" s="4">
        <f t="shared" ref="E6:E9" si="1">D6-B6</f>
        <v>8364</v>
      </c>
      <c r="F6" s="5" t="s">
        <v>11</v>
      </c>
    </row>
    <row r="7" spans="1:6" ht="16.5" customHeight="1" x14ac:dyDescent="0.3">
      <c r="A7" s="3" t="s">
        <v>5</v>
      </c>
      <c r="B7" s="4">
        <v>24494</v>
      </c>
      <c r="C7" s="4">
        <v>23614</v>
      </c>
      <c r="D7" s="4">
        <f t="shared" si="0"/>
        <v>23614</v>
      </c>
      <c r="E7" s="4">
        <f t="shared" si="1"/>
        <v>-880</v>
      </c>
      <c r="F7" s="3"/>
    </row>
    <row r="8" spans="1:6" ht="16.5" customHeight="1" x14ac:dyDescent="0.3">
      <c r="A8" s="3" t="s">
        <v>7</v>
      </c>
      <c r="B8" s="4">
        <v>42204</v>
      </c>
      <c r="C8" s="4">
        <v>41766</v>
      </c>
      <c r="D8" s="4">
        <f t="shared" si="0"/>
        <v>41766</v>
      </c>
      <c r="E8" s="4">
        <f t="shared" si="1"/>
        <v>-438</v>
      </c>
      <c r="F8" s="3"/>
    </row>
    <row r="9" spans="1:6" ht="16.5" customHeight="1" thickBot="1" x14ac:dyDescent="0.35">
      <c r="A9" s="3" t="s">
        <v>6</v>
      </c>
      <c r="B9" s="4">
        <v>32533</v>
      </c>
      <c r="C9" s="4">
        <v>31510</v>
      </c>
      <c r="D9" s="4">
        <v>0</v>
      </c>
      <c r="E9" s="4">
        <f t="shared" si="1"/>
        <v>-32533</v>
      </c>
      <c r="F9" s="3"/>
    </row>
    <row r="10" spans="1:6" ht="16.5" customHeight="1" thickBot="1" x14ac:dyDescent="0.35">
      <c r="A10" s="8" t="s">
        <v>9</v>
      </c>
      <c r="B10" s="9">
        <f>SUM(B5:B9)</f>
        <v>171512</v>
      </c>
      <c r="C10" s="9">
        <f>SUM(C5:C9)</f>
        <v>177444</v>
      </c>
      <c r="D10" s="9">
        <f>SUM(D5:D9)</f>
        <v>145934</v>
      </c>
      <c r="E10" s="10">
        <f>SUM(E5:E9)</f>
        <v>-25578</v>
      </c>
      <c r="F10" s="8"/>
    </row>
    <row r="11" spans="1:6" ht="16.5" customHeight="1" x14ac:dyDescent="0.3">
      <c r="A11" s="3"/>
      <c r="B11" s="3"/>
      <c r="C11" s="3"/>
      <c r="D11" s="3"/>
      <c r="E11" s="3"/>
      <c r="F11" s="3"/>
    </row>
    <row r="12" spans="1:6" ht="16.5" customHeight="1" x14ac:dyDescent="0.3">
      <c r="A12" s="11" t="s">
        <v>12</v>
      </c>
      <c r="B12" s="12"/>
      <c r="C12" s="12"/>
      <c r="D12" s="12"/>
      <c r="E12" s="12"/>
      <c r="F12" s="12"/>
    </row>
    <row r="13" spans="1:6" ht="16.5" customHeight="1" x14ac:dyDescent="0.3">
      <c r="A13" s="11" t="s">
        <v>13</v>
      </c>
      <c r="B13" s="12"/>
      <c r="C13" s="12"/>
      <c r="D13" s="12"/>
      <c r="E13" s="12"/>
      <c r="F13" s="12"/>
    </row>
    <row r="14" spans="1:6" ht="16.5" customHeight="1" x14ac:dyDescent="0.3">
      <c r="A14" s="11" t="s">
        <v>14</v>
      </c>
      <c r="B14" s="12"/>
      <c r="C14" s="12"/>
      <c r="D14" s="12"/>
      <c r="E14" s="12"/>
      <c r="F14" s="12"/>
    </row>
    <row r="15" spans="1:6" ht="16.5" customHeight="1" x14ac:dyDescent="0.3">
      <c r="A15" s="11" t="s">
        <v>15</v>
      </c>
      <c r="B15" s="12"/>
      <c r="C15" s="12"/>
      <c r="D15" s="12"/>
      <c r="E15" s="12"/>
      <c r="F15" s="12"/>
    </row>
    <row r="16" spans="1:6" ht="16.5" customHeight="1" x14ac:dyDescent="0.3">
      <c r="A16" s="11" t="s">
        <v>16</v>
      </c>
      <c r="B16" s="12"/>
      <c r="C16" s="12"/>
      <c r="D16" s="12"/>
      <c r="E16" s="12"/>
      <c r="F16" s="12"/>
    </row>
    <row r="17" spans="1:6" ht="16.5" customHeight="1" x14ac:dyDescent="0.3">
      <c r="A17" s="12"/>
      <c r="B17" s="12"/>
      <c r="C17" s="12"/>
      <c r="D17" s="12"/>
      <c r="E17" s="12"/>
      <c r="F17" s="12"/>
    </row>
    <row r="18" spans="1:6" s="3" customFormat="1" ht="16.5" customHeight="1" x14ac:dyDescent="0.3">
      <c r="A18" s="11" t="s">
        <v>22</v>
      </c>
      <c r="B18" s="12"/>
      <c r="C18" s="12"/>
      <c r="D18" s="12"/>
      <c r="E18" s="12"/>
      <c r="F18" s="12"/>
    </row>
    <row r="19" spans="1:6" s="3" customFormat="1" ht="16.5" customHeight="1" x14ac:dyDescent="0.3">
      <c r="A19" s="11" t="s">
        <v>17</v>
      </c>
      <c r="B19" s="12"/>
      <c r="C19" s="12"/>
      <c r="D19" s="12"/>
      <c r="E19" s="12"/>
      <c r="F19" s="12"/>
    </row>
    <row r="20" spans="1:6" s="3" customFormat="1" ht="16.5" customHeight="1" x14ac:dyDescent="0.3">
      <c r="A20" s="11" t="s">
        <v>18</v>
      </c>
      <c r="B20" s="12"/>
      <c r="C20" s="12"/>
      <c r="D20" s="12"/>
      <c r="E20" s="12"/>
      <c r="F20" s="12"/>
    </row>
    <row r="21" spans="1:6" s="3" customFormat="1" ht="16.5" customHeight="1" x14ac:dyDescent="0.3">
      <c r="A21" s="12"/>
      <c r="B21" s="12"/>
      <c r="C21" s="12"/>
      <c r="D21" s="12"/>
      <c r="E21" s="12"/>
      <c r="F21" s="12"/>
    </row>
    <row r="22" spans="1:6" s="3" customFormat="1" ht="16.5" customHeight="1" x14ac:dyDescent="0.3">
      <c r="A22" s="11" t="s">
        <v>19</v>
      </c>
      <c r="B22" s="12"/>
      <c r="C22" s="12"/>
      <c r="D22" s="12"/>
      <c r="E22" s="12"/>
      <c r="F22" s="12"/>
    </row>
    <row r="23" spans="1:6" s="3" customFormat="1" ht="16.5" customHeight="1" x14ac:dyDescent="0.3">
      <c r="A23" s="11" t="s">
        <v>20</v>
      </c>
      <c r="B23" s="12"/>
      <c r="C23" s="12"/>
      <c r="D23" s="12"/>
      <c r="E23" s="12"/>
      <c r="F23" s="12"/>
    </row>
    <row r="24" spans="1:6" s="3" customFormat="1" ht="16.5" customHeight="1" x14ac:dyDescent="0.3">
      <c r="A24" s="11" t="s">
        <v>21</v>
      </c>
      <c r="B24" s="12"/>
      <c r="C24" s="12"/>
      <c r="D24" s="12"/>
      <c r="E24" s="12"/>
      <c r="F24" s="12"/>
    </row>
    <row r="25" spans="1:6" s="3" customFormat="1" ht="16.5" customHeight="1" x14ac:dyDescent="0.3">
      <c r="A25" s="12"/>
      <c r="B25" s="12"/>
      <c r="C25" s="12"/>
      <c r="D25" s="12"/>
      <c r="E25" s="12"/>
      <c r="F25" s="12"/>
    </row>
    <row r="26" spans="1:6" s="3" customFormat="1" ht="16.5" customHeight="1" x14ac:dyDescent="0.3">
      <c r="A26" s="12"/>
      <c r="B26" s="12"/>
      <c r="C26" s="12"/>
      <c r="D26" s="12"/>
      <c r="E26" s="12"/>
      <c r="F26" s="12"/>
    </row>
    <row r="27" spans="1:6" s="3" customFormat="1" ht="16.5" customHeight="1" x14ac:dyDescent="0.3"/>
    <row r="28" spans="1:6" s="3" customFormat="1" ht="16.5" customHeight="1" x14ac:dyDescent="0.3"/>
    <row r="29" spans="1:6" s="3" customFormat="1" ht="16.5" customHeight="1" x14ac:dyDescent="0.3"/>
    <row r="30" spans="1:6" s="3" customFormat="1" ht="16.5" customHeight="1" x14ac:dyDescent="0.3"/>
    <row r="31" spans="1:6" s="3" customFormat="1" ht="16.5" customHeight="1" x14ac:dyDescent="0.3"/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J0304</dc:creator>
  <cp:lastModifiedBy>b0210</cp:lastModifiedBy>
  <dcterms:created xsi:type="dcterms:W3CDTF">2022-06-16T23:01:14Z</dcterms:created>
  <dcterms:modified xsi:type="dcterms:W3CDTF">2022-06-18T12:21:15Z</dcterms:modified>
</cp:coreProperties>
</file>