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5" i="1" l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<sst xmlns="http://schemas.openxmlformats.org/spreadsheetml/2006/main" count="167" uniqueCount="99">
  <si>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</si>
  <si>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</si>
  <si>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</si>
  <si>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</si>
  <si>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</si>
  <si>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</si>
  <si>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</si>
  <si>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</si>
  <si>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</si>
  <si>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</si>
  <si>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</si>
  <si>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</si>
  <si>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</si>
  <si>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물품</t>
    <phoneticPr fontId="7" type="noConversion"/>
  </si>
  <si>
    <t>경기도 화성시 병점동 345-59</t>
    <phoneticPr fontId="7" type="noConversion"/>
  </si>
  <si>
    <t>공사</t>
    <phoneticPr fontId="7" type="noConversion"/>
  </si>
  <si>
    <t>추정가격이 8천만원 이하인 공사에 대한 계약</t>
  </si>
  <si>
    <t>문영주</t>
    <phoneticPr fontId="7" type="noConversion"/>
  </si>
  <si>
    <t>대한전기</t>
    <phoneticPr fontId="7" type="noConversion"/>
  </si>
  <si>
    <t>이재학</t>
    <phoneticPr fontId="7" type="noConversion"/>
  </si>
  <si>
    <t>경기도 용인시 기흥구 신갈동 36-7</t>
    <phoneticPr fontId="7" type="noConversion"/>
  </si>
  <si>
    <t>웰두잉컴퍼니</t>
    <phoneticPr fontId="7" type="noConversion"/>
  </si>
  <si>
    <t>경기도 화성시 효행로 763번길</t>
    <phoneticPr fontId="7" type="noConversion"/>
  </si>
  <si>
    <t>김주영</t>
    <phoneticPr fontId="7" type="noConversion"/>
  </si>
  <si>
    <t>추정가격이 2천만원 이하인 물품의 제조·구매계약 또는 용역 계약</t>
    <phoneticPr fontId="8" type="noConversion"/>
  </si>
  <si>
    <t>주식회사 동탄조경</t>
    <phoneticPr fontId="7" type="noConversion"/>
  </si>
  <si>
    <t>이문봉</t>
    <phoneticPr fontId="7" type="noConversion"/>
  </si>
  <si>
    <t>경기도 화성시 여울로1길 3-10</t>
    <phoneticPr fontId="7" type="noConversion"/>
  </si>
  <si>
    <t>2017년 10월 수의계약 내역 공개</t>
    <phoneticPr fontId="2" type="noConversion"/>
  </si>
  <si>
    <t>물품</t>
    <phoneticPr fontId="7" type="noConversion"/>
  </si>
  <si>
    <t>(재)화성시여성가족재단 홍보물품 구입</t>
    <phoneticPr fontId="7" type="noConversion"/>
  </si>
  <si>
    <t>㈜예스판촉</t>
    <phoneticPr fontId="7" type="noConversion"/>
  </si>
  <si>
    <t>이상황</t>
    <phoneticPr fontId="7" type="noConversion"/>
  </si>
  <si>
    <t>서울시 강남구 강남대로 320</t>
    <phoneticPr fontId="7" type="noConversion"/>
  </si>
  <si>
    <t>추정가격이 2천만원 이하인 물품의 제조·구매계약 또는 용역 계약</t>
    <phoneticPr fontId="8" type="noConversion"/>
  </si>
  <si>
    <t>유앤아이센터 점보롤 구입(하반기)</t>
    <phoneticPr fontId="7" type="noConversion"/>
  </si>
  <si>
    <t>행복한일터</t>
    <phoneticPr fontId="7" type="noConversion"/>
  </si>
  <si>
    <t>이용기</t>
    <phoneticPr fontId="7" type="noConversion"/>
  </si>
  <si>
    <t>경기도 화성시 남양읍 현대기아로506</t>
    <phoneticPr fontId="7" type="noConversion"/>
  </si>
  <si>
    <t>구입</t>
    <phoneticPr fontId="7" type="noConversion"/>
  </si>
  <si>
    <t>모두누림센터 청소용품 구입</t>
    <phoneticPr fontId="7" type="noConversion"/>
  </si>
  <si>
    <t>청소나라</t>
    <phoneticPr fontId="7" type="noConversion"/>
  </si>
  <si>
    <t>모두누림센터 화분 구입 및 설치</t>
    <phoneticPr fontId="7" type="noConversion"/>
  </si>
  <si>
    <t>S.M 화훼조경</t>
    <phoneticPr fontId="7" type="noConversion"/>
  </si>
  <si>
    <t>신경숙</t>
    <phoneticPr fontId="7" type="noConversion"/>
  </si>
  <si>
    <t>경기도 화성시 동탄면 금곡로210번길</t>
    <phoneticPr fontId="7" type="noConversion"/>
  </si>
  <si>
    <t>모두누림센터 스포츠시설 탈의실 콘센트 추가설치</t>
    <phoneticPr fontId="7" type="noConversion"/>
  </si>
  <si>
    <t>대영전력</t>
    <phoneticPr fontId="7" type="noConversion"/>
  </si>
  <si>
    <t>김근수</t>
    <phoneticPr fontId="7" type="noConversion"/>
  </si>
  <si>
    <t>경기도 오산시 청학로 147번길 68</t>
    <phoneticPr fontId="7" type="noConversion"/>
  </si>
  <si>
    <t>유앤아이센터 수영장 수조 대청소 및 라인도색 작업</t>
    <phoneticPr fontId="7" type="noConversion"/>
  </si>
  <si>
    <t>㈜크린씨티화성</t>
    <phoneticPr fontId="7" type="noConversion"/>
  </si>
  <si>
    <t>경기도 화성시 세자로 475번길 42</t>
    <phoneticPr fontId="7" type="noConversion"/>
  </si>
  <si>
    <t>유앤아이센터 스포츠프로그램 회원카드 구입</t>
    <phoneticPr fontId="7" type="noConversion"/>
  </si>
  <si>
    <t>㈜혁산정보시스템</t>
    <phoneticPr fontId="7" type="noConversion"/>
  </si>
  <si>
    <t>전세원</t>
    <phoneticPr fontId="7" type="noConversion"/>
  </si>
  <si>
    <t>서울시 영등포구 문래동3가 55-20</t>
    <phoneticPr fontId="7" type="noConversion"/>
  </si>
  <si>
    <t>유앤아이센터 스포츠운영팀 사인물 제작</t>
    <phoneticPr fontId="7" type="noConversion"/>
  </si>
  <si>
    <t xml:space="preserve">유앤아이센터 조경지역 제초작업 </t>
    <phoneticPr fontId="7" type="noConversion"/>
  </si>
  <si>
    <t>화성여성창업플랫폼(꿈마루)개소식 관련 홍보물 제작</t>
    <phoneticPr fontId="7" type="noConversion"/>
  </si>
  <si>
    <t>디자인봄</t>
    <phoneticPr fontId="7" type="noConversion"/>
  </si>
  <si>
    <t>김은주</t>
    <phoneticPr fontId="7" type="noConversion"/>
  </si>
  <si>
    <t>경기도 화성시 효행로 1060-0</t>
    <phoneticPr fontId="7" type="noConversion"/>
  </si>
  <si>
    <t>유앤아이센터 수영장기계실 순환펌프 교체공사</t>
    <phoneticPr fontId="7" type="noConversion"/>
  </si>
  <si>
    <t>유앤아이센터 청소용품 구입</t>
    <phoneticPr fontId="7" type="noConversion"/>
  </si>
  <si>
    <t>모두누림센터 명사특강(김영철)</t>
    <phoneticPr fontId="7" type="noConversion"/>
  </si>
  <si>
    <t>㈜에듀온</t>
    <phoneticPr fontId="7" type="noConversion"/>
  </si>
  <si>
    <t>김민주</t>
    <phoneticPr fontId="7" type="noConversion"/>
  </si>
  <si>
    <t>서울시 성동구 성수동1가 671-6</t>
    <phoneticPr fontId="7" type="noConversion"/>
  </si>
  <si>
    <t>유앤아이센터 수영장샤워실 출입문 수리외</t>
    <phoneticPr fontId="7" type="noConversion"/>
  </si>
  <si>
    <t>티에이치건설</t>
    <phoneticPr fontId="7" type="noConversion"/>
  </si>
  <si>
    <t>김은희</t>
    <phoneticPr fontId="7" type="noConversion"/>
  </si>
  <si>
    <t>경기도 화성시 효행로 265번길 32-0</t>
    <phoneticPr fontId="7" type="noConversion"/>
  </si>
  <si>
    <t>유앤아이센터 지하1층 대연습실외 누수방수공사</t>
    <phoneticPr fontId="7" type="noConversion"/>
  </si>
  <si>
    <t>다해건설</t>
    <phoneticPr fontId="7" type="noConversion"/>
  </si>
  <si>
    <t>김태훈</t>
    <phoneticPr fontId="7" type="noConversion"/>
  </si>
  <si>
    <t>탈의실 전자키뭉키 및 키밴드 구매</t>
    <phoneticPr fontId="7" type="noConversion"/>
  </si>
  <si>
    <t>㈜유니락서비스</t>
    <phoneticPr fontId="7" type="noConversion"/>
  </si>
  <si>
    <t>정종훈</t>
    <phoneticPr fontId="7" type="noConversion"/>
  </si>
  <si>
    <t>경기도 성남시 중원구 사기막골로 124</t>
    <phoneticPr fontId="7" type="noConversion"/>
  </si>
  <si>
    <t>모두누림센터 2,3층 안전난간대 강화유리 시공</t>
    <phoneticPr fontId="7" type="noConversion"/>
  </si>
  <si>
    <t>우리건설산업㈜</t>
    <phoneticPr fontId="7" type="noConversion"/>
  </si>
  <si>
    <t>이길범</t>
    <phoneticPr fontId="7" type="noConversion"/>
  </si>
  <si>
    <t>경기도 수원시 팔달구 장다리로 172번길</t>
    <phoneticPr fontId="7" type="noConversion"/>
  </si>
  <si>
    <t>모두누림센터 외곽 조경지역 제초작업</t>
    <phoneticPr fontId="7" type="noConversion"/>
  </si>
  <si>
    <t>제일조경</t>
    <phoneticPr fontId="7" type="noConversion"/>
  </si>
  <si>
    <t>오강석</t>
    <phoneticPr fontId="7" type="noConversion"/>
  </si>
  <si>
    <t>경기도 화성시 향남읍 행정서로2길 28-22</t>
    <phoneticPr fontId="7" type="noConversion"/>
  </si>
  <si>
    <t>청소년문화의집 기관 홍보물 제작</t>
    <phoneticPr fontId="7" type="noConversion"/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</si>
  <si>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</si>
  <si>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</si>
  <si>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</si>
  <si>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유앤아이센터 스포츠운영팀 의무실 의약품 구입</t>
    <phoneticPr fontId="7" type="noConversion"/>
  </si>
  <si>
    <t>덕산약품주식회사</t>
    <phoneticPr fontId="7" type="noConversion"/>
  </si>
  <si>
    <t>김금숙</t>
    <phoneticPr fontId="7" type="noConversion"/>
  </si>
  <si>
    <t>충청남도 당진시 백암로 219-46</t>
    <phoneticPr fontId="7" type="noConversion"/>
  </si>
  <si>
    <t>2017년도 하반기 유앤아이센터 건축물 정기점검</t>
    <phoneticPr fontId="7" type="noConversion"/>
  </si>
  <si>
    <t>2017년 화성시 남양읍 청소년 할로윈축제 
행사장 조성 및 운영</t>
    <phoneticPr fontId="7" type="noConversion"/>
  </si>
  <si>
    <t>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</si>
</sst>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28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2" t="s">
        <v>5</v>
      </c>
      <c r="F3" s="22"/>
      <c r="G3" s="22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s="21" customFormat="1" ht="27" customHeight="1" x14ac:dyDescent="0.3">
      <c r="A4" s="8" t="s">
        <v>29</v>
      </c>
      <c r="B4" s="9" t="s">
        <v>30</v>
      </c>
      <c r="C4" s="13">
        <v>2860000</v>
      </c>
      <c r="D4" s="10">
        <v>43018</v>
      </c>
      <c r="E4" s="18">
        <v>43018</v>
      </c>
      <c r="F4" s="19" t="s">
        <v>98</v>
      </c>
      <c r="G4" s="11">
        <v>43023</v>
      </c>
      <c r="H4" s="12">
        <v>2860000</v>
      </c>
      <c r="I4" s="14">
        <f t="shared" ref="I4:I25" si="0">H4/C4</f>
        <v>1</v>
      </c>
      <c r="J4" s="17" t="s">
        <v>31</v>
      </c>
      <c r="K4" s="15" t="s">
        <v>32</v>
      </c>
      <c r="L4" s="16" t="s">
        <v>33</v>
      </c>
      <c r="M4" s="20" t="s">
        <v>34</v>
      </c>
    </row>
    <row r="5" spans="1:13" s="21" customFormat="1" ht="27" customHeight="1" x14ac:dyDescent="0.3">
      <c r="A5" s="8" t="s">
        <v>13</v>
      </c>
      <c r="B5" s="9" t="s">
        <v>35</v>
      </c>
      <c r="C5" s="13">
        <v>8000000</v>
      </c>
      <c r="D5" s="10">
        <v>43019</v>
      </c>
      <c r="E5" s="18">
        <v>43019</v>
      </c>
      <c r="F5" s="19" t="s">
        <v>98</v>
      </c>
      <c r="G5" s="11">
        <v>43019</v>
      </c>
      <c r="H5" s="12">
        <v>7750000</v>
      </c>
      <c r="I5" s="14">
        <f t="shared" si="0"/>
        <v>0.96875</v>
      </c>
      <c r="J5" s="9" t="s">
        <v>36</v>
      </c>
      <c r="K5" s="15" t="s">
        <v>37</v>
      </c>
      <c r="L5" s="16" t="s">
        <v>38</v>
      </c>
      <c r="M5" s="20" t="s">
        <v>24</v>
      </c>
    </row>
    <row r="6" spans="1:13" s="21" customFormat="1" ht="27" customHeight="1" x14ac:dyDescent="0.3">
      <c r="A6" s="8" t="s">
        <v>39</v>
      </c>
      <c r="B6" s="9" t="s">
        <v>40</v>
      </c>
      <c r="C6" s="13">
        <v>6446000</v>
      </c>
      <c r="D6" s="10">
        <v>43019</v>
      </c>
      <c r="E6" s="18">
        <v>43019</v>
      </c>
      <c r="F6" s="19" t="s">
        <v>98</v>
      </c>
      <c r="G6" s="11">
        <v>43019</v>
      </c>
      <c r="H6" s="12">
        <v>6446000</v>
      </c>
      <c r="I6" s="14">
        <f t="shared" si="0"/>
        <v>1</v>
      </c>
      <c r="J6" s="17" t="s">
        <v>41</v>
      </c>
      <c r="K6" s="15" t="s">
        <v>17</v>
      </c>
      <c r="L6" s="16" t="s">
        <v>14</v>
      </c>
      <c r="M6" s="20" t="s">
        <v>24</v>
      </c>
    </row>
    <row r="7" spans="1:13" s="21" customFormat="1" ht="27" customHeight="1" x14ac:dyDescent="0.3">
      <c r="A7" s="8" t="s">
        <v>39</v>
      </c>
      <c r="B7" s="9" t="s">
        <v>42</v>
      </c>
      <c r="C7" s="13">
        <v>1750000</v>
      </c>
      <c r="D7" s="10">
        <v>43020</v>
      </c>
      <c r="E7" s="18">
        <v>43020</v>
      </c>
      <c r="F7" s="19" t="s">
        <v>98</v>
      </c>
      <c r="G7" s="11">
        <v>43020</v>
      </c>
      <c r="H7" s="12">
        <v>1750000</v>
      </c>
      <c r="I7" s="14">
        <f t="shared" si="0"/>
        <v>1</v>
      </c>
      <c r="J7" s="17" t="s">
        <v>43</v>
      </c>
      <c r="K7" s="15" t="s">
        <v>44</v>
      </c>
      <c r="L7" s="16" t="s">
        <v>45</v>
      </c>
      <c r="M7" s="20" t="s">
        <v>24</v>
      </c>
    </row>
    <row r="8" spans="1:13" s="21" customFormat="1" ht="27" customHeight="1" x14ac:dyDescent="0.3">
      <c r="A8" s="8" t="s">
        <v>15</v>
      </c>
      <c r="B8" s="9" t="s">
        <v>46</v>
      </c>
      <c r="C8" s="13">
        <v>2431000</v>
      </c>
      <c r="D8" s="10">
        <v>43021</v>
      </c>
      <c r="E8" s="18">
        <v>43023</v>
      </c>
      <c r="F8" s="19" t="s">
        <v>98</v>
      </c>
      <c r="G8" s="11">
        <v>43023</v>
      </c>
      <c r="H8" s="12">
        <v>2358070</v>
      </c>
      <c r="I8" s="14">
        <f t="shared" si="0"/>
        <v>0.97</v>
      </c>
      <c r="J8" s="17" t="s">
        <v>47</v>
      </c>
      <c r="K8" s="15" t="s">
        <v>48</v>
      </c>
      <c r="L8" s="16" t="s">
        <v>49</v>
      </c>
      <c r="M8" s="20" t="s">
        <v>16</v>
      </c>
    </row>
    <row r="9" spans="1:13" s="21" customFormat="1" ht="27" customHeight="1" x14ac:dyDescent="0.3">
      <c r="A9" s="8" t="s">
        <v>12</v>
      </c>
      <c r="B9" s="9" t="s">
        <v>50</v>
      </c>
      <c r="C9" s="13">
        <v>5610000</v>
      </c>
      <c r="D9" s="10">
        <v>43025</v>
      </c>
      <c r="E9" s="18">
        <v>43026</v>
      </c>
      <c r="F9" s="19" t="s">
        <v>98</v>
      </c>
      <c r="G9" s="11">
        <v>43028</v>
      </c>
      <c r="H9" s="12">
        <v>5441700</v>
      </c>
      <c r="I9" s="14">
        <f t="shared" si="0"/>
        <v>0.97</v>
      </c>
      <c r="J9" s="17" t="s">
        <v>51</v>
      </c>
      <c r="K9" s="15" t="s">
        <v>17</v>
      </c>
      <c r="L9" s="16" t="s">
        <v>52</v>
      </c>
      <c r="M9" s="20" t="s">
        <v>24</v>
      </c>
    </row>
    <row r="10" spans="1:13" s="21" customFormat="1" ht="27" customHeight="1" x14ac:dyDescent="0.3">
      <c r="A10" s="8" t="s">
        <v>13</v>
      </c>
      <c r="B10" s="9" t="s">
        <v>53</v>
      </c>
      <c r="C10" s="13">
        <v>4180000</v>
      </c>
      <c r="D10" s="10">
        <v>43026</v>
      </c>
      <c r="E10" s="18">
        <v>43026</v>
      </c>
      <c r="F10" s="19" t="s">
        <v>98</v>
      </c>
      <c r="G10" s="11">
        <v>43028</v>
      </c>
      <c r="H10" s="12">
        <v>4004000</v>
      </c>
      <c r="I10" s="14">
        <f t="shared" si="0"/>
        <v>0.95789473684210524</v>
      </c>
      <c r="J10" s="17" t="s">
        <v>54</v>
      </c>
      <c r="K10" s="15" t="s">
        <v>55</v>
      </c>
      <c r="L10" s="16" t="s">
        <v>56</v>
      </c>
      <c r="M10" s="20" t="s">
        <v>24</v>
      </c>
    </row>
    <row r="11" spans="1:13" s="21" customFormat="1" ht="27" customHeight="1" x14ac:dyDescent="0.3">
      <c r="A11" s="8" t="s">
        <v>13</v>
      </c>
      <c r="B11" s="9" t="s">
        <v>57</v>
      </c>
      <c r="C11" s="13">
        <v>2250000</v>
      </c>
      <c r="D11" s="10">
        <v>43026</v>
      </c>
      <c r="E11" s="18">
        <v>43026</v>
      </c>
      <c r="F11" s="19" t="s">
        <v>98</v>
      </c>
      <c r="G11" s="11">
        <v>43042</v>
      </c>
      <c r="H11" s="12">
        <v>2182500</v>
      </c>
      <c r="I11" s="14">
        <f t="shared" si="0"/>
        <v>0.97</v>
      </c>
      <c r="J11" s="9" t="s">
        <v>21</v>
      </c>
      <c r="K11" s="15" t="s">
        <v>23</v>
      </c>
      <c r="L11" s="16" t="s">
        <v>22</v>
      </c>
      <c r="M11" s="20" t="s">
        <v>24</v>
      </c>
    </row>
    <row r="12" spans="1:13" s="21" customFormat="1" ht="27" customHeight="1" x14ac:dyDescent="0.3">
      <c r="A12" s="8" t="s">
        <v>12</v>
      </c>
      <c r="B12" s="9" t="s">
        <v>58</v>
      </c>
      <c r="C12" s="13">
        <v>3080000</v>
      </c>
      <c r="D12" s="10">
        <v>43026</v>
      </c>
      <c r="E12" s="18">
        <v>43028</v>
      </c>
      <c r="F12" s="19" t="s">
        <v>98</v>
      </c>
      <c r="G12" s="11">
        <v>43029</v>
      </c>
      <c r="H12" s="12">
        <v>3080000</v>
      </c>
      <c r="I12" s="14">
        <f t="shared" si="0"/>
        <v>1</v>
      </c>
      <c r="J12" s="17" t="s">
        <v>25</v>
      </c>
      <c r="K12" s="15" t="s">
        <v>26</v>
      </c>
      <c r="L12" s="16" t="s">
        <v>27</v>
      </c>
      <c r="M12" s="20" t="s">
        <v>24</v>
      </c>
    </row>
    <row r="13" spans="1:13" s="21" customFormat="1" ht="27" customHeight="1" x14ac:dyDescent="0.3">
      <c r="A13" s="8" t="s">
        <v>13</v>
      </c>
      <c r="B13" s="9" t="s">
        <v>59</v>
      </c>
      <c r="C13" s="13">
        <v>1639000</v>
      </c>
      <c r="D13" s="10">
        <v>43026</v>
      </c>
      <c r="E13" s="18">
        <v>43026</v>
      </c>
      <c r="F13" s="19" t="s">
        <v>98</v>
      </c>
      <c r="G13" s="11">
        <v>43026</v>
      </c>
      <c r="H13" s="12">
        <v>1639000</v>
      </c>
      <c r="I13" s="14">
        <f t="shared" si="0"/>
        <v>1</v>
      </c>
      <c r="J13" s="17" t="s">
        <v>60</v>
      </c>
      <c r="K13" s="15" t="s">
        <v>61</v>
      </c>
      <c r="L13" s="16" t="s">
        <v>62</v>
      </c>
      <c r="M13" s="20" t="s">
        <v>24</v>
      </c>
    </row>
    <row r="14" spans="1:13" s="21" customFormat="1" ht="27" customHeight="1" x14ac:dyDescent="0.3">
      <c r="A14" s="8" t="s">
        <v>15</v>
      </c>
      <c r="B14" s="9" t="s">
        <v>63</v>
      </c>
      <c r="C14" s="13">
        <v>18755000</v>
      </c>
      <c r="D14" s="10">
        <v>43028</v>
      </c>
      <c r="E14" s="18">
        <v>43030</v>
      </c>
      <c r="F14" s="19" t="s">
        <v>98</v>
      </c>
      <c r="G14" s="11">
        <v>43032</v>
      </c>
      <c r="H14" s="12">
        <v>18700000</v>
      </c>
      <c r="I14" s="14">
        <f t="shared" si="0"/>
        <v>0.99706744868035191</v>
      </c>
      <c r="J14" s="17" t="s">
        <v>18</v>
      </c>
      <c r="K14" s="15" t="s">
        <v>19</v>
      </c>
      <c r="L14" s="16" t="s">
        <v>20</v>
      </c>
      <c r="M14" s="20" t="s">
        <v>16</v>
      </c>
    </row>
    <row r="15" spans="1:13" s="21" customFormat="1" ht="26.25" customHeight="1" x14ac:dyDescent="0.3">
      <c r="A15" s="8" t="s">
        <v>39</v>
      </c>
      <c r="B15" s="9" t="s">
        <v>64</v>
      </c>
      <c r="C15" s="13">
        <v>1468500</v>
      </c>
      <c r="D15" s="10">
        <v>43028</v>
      </c>
      <c r="E15" s="18">
        <v>43028</v>
      </c>
      <c r="F15" s="19" t="s">
        <v>98</v>
      </c>
      <c r="G15" s="11">
        <v>43028</v>
      </c>
      <c r="H15" s="12">
        <v>1468500</v>
      </c>
      <c r="I15" s="14">
        <f t="shared" si="0"/>
        <v>1</v>
      </c>
      <c r="J15" s="17" t="s">
        <v>41</v>
      </c>
      <c r="K15" s="15" t="s">
        <v>17</v>
      </c>
      <c r="L15" s="16" t="s">
        <v>14</v>
      </c>
      <c r="M15" s="20" t="s">
        <v>24</v>
      </c>
    </row>
    <row r="16" spans="1:13" s="21" customFormat="1" ht="27" customHeight="1" x14ac:dyDescent="0.3">
      <c r="A16" s="8" t="s">
        <v>12</v>
      </c>
      <c r="B16" s="9" t="s">
        <v>65</v>
      </c>
      <c r="C16" s="13">
        <v>7800000</v>
      </c>
      <c r="D16" s="10">
        <v>43032</v>
      </c>
      <c r="E16" s="18">
        <v>43033</v>
      </c>
      <c r="F16" s="19" t="s">
        <v>98</v>
      </c>
      <c r="G16" s="11">
        <v>43033</v>
      </c>
      <c r="H16" s="12">
        <v>7800000</v>
      </c>
      <c r="I16" s="14">
        <f t="shared" si="0"/>
        <v>1</v>
      </c>
      <c r="J16" s="17" t="s">
        <v>66</v>
      </c>
      <c r="K16" s="15" t="s">
        <v>67</v>
      </c>
      <c r="L16" s="16" t="s">
        <v>68</v>
      </c>
      <c r="M16" s="20" t="s">
        <v>24</v>
      </c>
    </row>
    <row r="17" spans="1:13" s="21" customFormat="1" ht="27" customHeight="1" x14ac:dyDescent="0.3">
      <c r="A17" s="8" t="s">
        <v>15</v>
      </c>
      <c r="B17" s="9" t="s">
        <v>69</v>
      </c>
      <c r="C17" s="13">
        <v>12544000</v>
      </c>
      <c r="D17" s="10">
        <v>43032</v>
      </c>
      <c r="E17" s="18">
        <v>43032</v>
      </c>
      <c r="F17" s="19" t="s">
        <v>98</v>
      </c>
      <c r="G17" s="11">
        <v>43042</v>
      </c>
      <c r="H17" s="12">
        <v>12167650</v>
      </c>
      <c r="I17" s="14">
        <f t="shared" si="0"/>
        <v>0.96999760841836735</v>
      </c>
      <c r="J17" s="17" t="s">
        <v>70</v>
      </c>
      <c r="K17" s="15" t="s">
        <v>71</v>
      </c>
      <c r="L17" s="16" t="s">
        <v>72</v>
      </c>
      <c r="M17" s="20" t="s">
        <v>16</v>
      </c>
    </row>
    <row r="18" spans="1:13" s="21" customFormat="1" ht="27" customHeight="1" x14ac:dyDescent="0.3">
      <c r="A18" s="8" t="s">
        <v>15</v>
      </c>
      <c r="B18" s="9" t="s">
        <v>73</v>
      </c>
      <c r="C18" s="13">
        <v>10321000</v>
      </c>
      <c r="D18" s="10">
        <v>43032</v>
      </c>
      <c r="E18" s="18">
        <v>43033</v>
      </c>
      <c r="F18" s="19" t="s">
        <v>98</v>
      </c>
      <c r="G18" s="11">
        <v>43049</v>
      </c>
      <c r="H18" s="12">
        <v>9881300</v>
      </c>
      <c r="I18" s="14">
        <f t="shared" si="0"/>
        <v>0.95739753899815905</v>
      </c>
      <c r="J18" s="17" t="s">
        <v>74</v>
      </c>
      <c r="K18" s="15" t="s">
        <v>75</v>
      </c>
      <c r="L18" s="16" t="s">
        <v>72</v>
      </c>
      <c r="M18" s="20" t="s">
        <v>16</v>
      </c>
    </row>
    <row r="19" spans="1:13" s="21" customFormat="1" ht="27" customHeight="1" x14ac:dyDescent="0.3">
      <c r="A19" s="8" t="s">
        <v>12</v>
      </c>
      <c r="B19" s="17" t="s">
        <v>97</v>
      </c>
      <c r="C19" s="13">
        <v>18000000</v>
      </c>
      <c r="D19" s="10">
        <v>43032</v>
      </c>
      <c r="E19" s="18">
        <v>43032</v>
      </c>
      <c r="F19" s="19" t="s">
        <v>98</v>
      </c>
      <c r="G19" s="11">
        <v>43038</v>
      </c>
      <c r="H19" s="12">
        <v>17460300</v>
      </c>
      <c r="I19" s="14">
        <f t="shared" si="0"/>
        <v>0.97001666666666664</v>
      </c>
      <c r="J19" s="9" t="s">
        <v>21</v>
      </c>
      <c r="K19" s="15" t="s">
        <v>23</v>
      </c>
      <c r="L19" s="16" t="s">
        <v>22</v>
      </c>
      <c r="M19" s="20" t="s">
        <v>24</v>
      </c>
    </row>
    <row r="20" spans="1:13" s="21" customFormat="1" ht="27" customHeight="1" x14ac:dyDescent="0.3">
      <c r="A20" s="8" t="s">
        <v>13</v>
      </c>
      <c r="B20" s="9" t="s">
        <v>76</v>
      </c>
      <c r="C20" s="13">
        <v>2190100</v>
      </c>
      <c r="D20" s="10">
        <v>43035</v>
      </c>
      <c r="E20" s="18">
        <v>43035</v>
      </c>
      <c r="F20" s="19" t="s">
        <v>98</v>
      </c>
      <c r="G20" s="11">
        <v>43047</v>
      </c>
      <c r="H20" s="12">
        <v>2190100</v>
      </c>
      <c r="I20" s="14">
        <f t="shared" si="0"/>
        <v>1</v>
      </c>
      <c r="J20" s="17" t="s">
        <v>77</v>
      </c>
      <c r="K20" s="15" t="s">
        <v>78</v>
      </c>
      <c r="L20" s="16" t="s">
        <v>79</v>
      </c>
      <c r="M20" s="20" t="s">
        <v>24</v>
      </c>
    </row>
    <row r="21" spans="1:13" s="21" customFormat="1" ht="27" customHeight="1" x14ac:dyDescent="0.3">
      <c r="A21" s="8" t="s">
        <v>15</v>
      </c>
      <c r="B21" s="9" t="s">
        <v>80</v>
      </c>
      <c r="C21" s="13">
        <v>20460000</v>
      </c>
      <c r="D21" s="10">
        <v>43038</v>
      </c>
      <c r="E21" s="18">
        <v>43038</v>
      </c>
      <c r="F21" s="19" t="s">
        <v>98</v>
      </c>
      <c r="G21" s="11">
        <v>43049</v>
      </c>
      <c r="H21" s="12">
        <v>19800000</v>
      </c>
      <c r="I21" s="14">
        <f t="shared" si="0"/>
        <v>0.967741935483871</v>
      </c>
      <c r="J21" s="17" t="s">
        <v>81</v>
      </c>
      <c r="K21" s="15" t="s">
        <v>82</v>
      </c>
      <c r="L21" s="16" t="s">
        <v>83</v>
      </c>
      <c r="M21" s="20" t="s">
        <v>16</v>
      </c>
    </row>
    <row r="22" spans="1:13" s="21" customFormat="1" ht="27" customHeight="1" x14ac:dyDescent="0.3">
      <c r="A22" s="8" t="s">
        <v>12</v>
      </c>
      <c r="B22" s="9" t="s">
        <v>84</v>
      </c>
      <c r="C22" s="13">
        <v>4477000</v>
      </c>
      <c r="D22" s="10">
        <v>43039</v>
      </c>
      <c r="E22" s="18">
        <v>43040</v>
      </c>
      <c r="F22" s="19" t="s">
        <v>98</v>
      </c>
      <c r="G22" s="11">
        <v>43040</v>
      </c>
      <c r="H22" s="12">
        <v>4253150</v>
      </c>
      <c r="I22" s="14">
        <f t="shared" si="0"/>
        <v>0.95</v>
      </c>
      <c r="J22" s="17" t="s">
        <v>85</v>
      </c>
      <c r="K22" s="15" t="s">
        <v>86</v>
      </c>
      <c r="L22" s="16" t="s">
        <v>87</v>
      </c>
      <c r="M22" s="20" t="s">
        <v>24</v>
      </c>
    </row>
    <row r="23" spans="1:13" s="21" customFormat="1" ht="27" customHeight="1" x14ac:dyDescent="0.3">
      <c r="A23" s="8" t="s">
        <v>13</v>
      </c>
      <c r="B23" s="9" t="s">
        <v>88</v>
      </c>
      <c r="C23" s="13">
        <v>4994000</v>
      </c>
      <c r="D23" s="10">
        <v>43039</v>
      </c>
      <c r="E23" s="18">
        <v>43039</v>
      </c>
      <c r="F23" s="19" t="s">
        <v>98</v>
      </c>
      <c r="G23" s="11">
        <v>43042</v>
      </c>
      <c r="H23" s="12">
        <v>4750000</v>
      </c>
      <c r="I23" s="14">
        <f t="shared" si="0"/>
        <v>0.95114136964357232</v>
      </c>
      <c r="J23" s="17" t="s">
        <v>89</v>
      </c>
      <c r="K23" s="15" t="s">
        <v>90</v>
      </c>
      <c r="L23" s="16" t="s">
        <v>91</v>
      </c>
      <c r="M23" s="20" t="s">
        <v>16</v>
      </c>
    </row>
    <row r="24" spans="1:13" s="21" customFormat="1" ht="27" customHeight="1" x14ac:dyDescent="0.3">
      <c r="A24" s="8" t="s">
        <v>13</v>
      </c>
      <c r="B24" s="9" t="s">
        <v>92</v>
      </c>
      <c r="C24" s="13">
        <v>1695500</v>
      </c>
      <c r="D24" s="10">
        <v>43039</v>
      </c>
      <c r="E24" s="18">
        <v>43039</v>
      </c>
      <c r="F24" s="19" t="s">
        <v>98</v>
      </c>
      <c r="G24" s="11">
        <v>43046</v>
      </c>
      <c r="H24" s="12">
        <v>1695500</v>
      </c>
      <c r="I24" s="14">
        <f t="shared" si="0"/>
        <v>1</v>
      </c>
      <c r="J24" s="17" t="s">
        <v>93</v>
      </c>
      <c r="K24" s="15" t="s">
        <v>94</v>
      </c>
      <c r="L24" s="16" t="s">
        <v>95</v>
      </c>
      <c r="M24" s="20" t="s">
        <v>24</v>
      </c>
    </row>
    <row r="25" spans="1:13" s="21" customFormat="1" ht="27" customHeight="1" x14ac:dyDescent="0.3">
      <c r="A25" s="8" t="s">
        <v>12</v>
      </c>
      <c r="B25" s="9" t="s">
        <v>96</v>
      </c>
      <c r="C25" s="13">
        <v>4950000</v>
      </c>
      <c r="D25" s="10">
        <v>43039</v>
      </c>
      <c r="E25" s="18">
        <v>43040</v>
      </c>
      <c r="F25" s="19" t="s">
        <v>98</v>
      </c>
      <c r="G25" s="11">
        <v>43069</v>
      </c>
      <c r="H25" s="12">
        <v>4702500</v>
      </c>
      <c r="I25" s="14">
        <f t="shared" si="0"/>
        <v>0.95</v>
      </c>
      <c r="J25" s="17" t="s">
        <v>81</v>
      </c>
      <c r="K25" s="15" t="s">
        <v>82</v>
      </c>
      <c r="L25" s="16" t="s">
        <v>83</v>
      </c>
      <c r="M25" s="20" t="s">
        <v>24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2018-02-26T02:15:10Z</dcterms:modified>
</cp:coreProperties>
</file>