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여성가족재단\계약관리\수의계약공개\2017년\"/>
    </mc:Choice>
  </mc:AlternateContent>
  <bookViews>
    <workbookView xWindow="225" yWindow="6480" windowWidth="28035" windowHeight="6720"/>
  </bookViews>
  <sheets>
    <sheet name="Sheet1" sheetId="1" r:id="rId1"/>
  </sheets>
  <definedNames>
    <definedName name="_xlnm.Print_Titles" localSheetId="0">Sheet1!$1:$3</definedName>
  </definedNames>
  <calcPr calcId="162913"/>
</workbook>
</file>

<file path=xl/calcChain.xml><?xml version="1.0" encoding="utf-8"?>
<calcChain xmlns="http://schemas.openxmlformats.org/spreadsheetml/2006/main">
  <c r="I23" i="1" l="1"/>
  <c r="I22" i="1"/>
  <c r="I21" i="1"/>
  <c r="I20" i="1"/>
  <c r="I19" i="1"/>
  <c r="I18" i="1"/>
  <c r="I17" i="1"/>
  <c r="I16" i="1"/>
  <c r="I15" i="1"/>
  <c r="I14" i="1"/>
  <c r="I13" i="1"/>
  <c r="I12" i="1"/>
  <c r="I11" i="1"/>
  <c r="I10" i="1"/>
  <c r="I9" i="1"/>
  <c r="I8" i="1"/>
  <c r="I7" i="1"/>
  <c r="I6" i="1"/>
  <c r="I5" i="1"/>
  <c r="I4" i="1"/>
</calcChain>
</file>

<file path=xl/sharedStrings.xml><?xml version="1.0" encoding="utf-8"?>
<sst xmlns="http://schemas.openxmlformats.org/spreadsheetml/2006/main" count="153" uniqueCount="97">
  <si>
    <t>[단위:원]</t>
    <phoneticPr fontId="2" type="noConversion"/>
  </si>
  <si>
    <t>구분</t>
    <phoneticPr fontId="2" type="noConversion"/>
  </si>
  <si>
    <t>건명</t>
    <phoneticPr fontId="2" type="noConversion"/>
  </si>
  <si>
    <t>예정가격</t>
    <phoneticPr fontId="2" type="noConversion"/>
  </si>
  <si>
    <t>계약일자</t>
    <phoneticPr fontId="2" type="noConversion"/>
  </si>
  <si>
    <t>계약기간</t>
    <phoneticPr fontId="2" type="noConversion"/>
  </si>
  <si>
    <t>계약금액</t>
    <phoneticPr fontId="2" type="noConversion"/>
  </si>
  <si>
    <t>계약상대자</t>
    <phoneticPr fontId="2" type="noConversion"/>
  </si>
  <si>
    <t>대표자</t>
    <phoneticPr fontId="2" type="noConversion"/>
  </si>
  <si>
    <t>주소</t>
    <phoneticPr fontId="2" type="noConversion"/>
  </si>
  <si>
    <t>계약율
(%)</t>
    <phoneticPr fontId="2" type="noConversion"/>
  </si>
  <si>
    <t>수의계약사유</t>
    <phoneticPr fontId="2" type="noConversion"/>
  </si>
  <si>
    <t>용역</t>
    <phoneticPr fontId="7" type="noConversion"/>
  </si>
  <si>
    <t>물품</t>
    <phoneticPr fontId="7" type="noConversion"/>
  </si>
  <si>
    <t>공사</t>
    <phoneticPr fontId="7" type="noConversion"/>
  </si>
  <si>
    <t>추정가격이 8천만원 이하인 공사에 대한 계약</t>
  </si>
  <si>
    <t>모던컴퍼니</t>
    <phoneticPr fontId="7" type="noConversion"/>
  </si>
  <si>
    <t>우지현</t>
    <phoneticPr fontId="7" type="noConversion"/>
  </si>
  <si>
    <t>추정가격이 2천만원 이하인 물품의 제조·구매계약 또는 용역 계약</t>
    <phoneticPr fontId="8" type="noConversion"/>
  </si>
  <si>
    <t>2017년 06월 수의계약 내역 공개</t>
    <phoneticPr fontId="2" type="noConversion"/>
  </si>
  <si>
    <t>물품</t>
    <phoneticPr fontId="7" type="noConversion"/>
  </si>
  <si>
    <t>모두누림센터 기계실 및 수영장 필요약품 구입</t>
    <phoneticPr fontId="7" type="noConversion"/>
  </si>
  <si>
    <t>광성화공약품</t>
    <phoneticPr fontId="7" type="noConversion"/>
  </si>
  <si>
    <t>이흥선</t>
    <phoneticPr fontId="7" type="noConversion"/>
  </si>
  <si>
    <t>경기도 화성시 봉담읍 가능골 1길</t>
    <phoneticPr fontId="7" type="noConversion"/>
  </si>
  <si>
    <t>추정가격이 2천만원 이하인 물품의 제조·구매계약 또는 용역 계약</t>
    <phoneticPr fontId="8" type="noConversion"/>
  </si>
  <si>
    <t>유앤아이센터 수영장운영 필요약품 구입</t>
    <phoneticPr fontId="7" type="noConversion"/>
  </si>
  <si>
    <t>광성화공약품</t>
    <phoneticPr fontId="7" type="noConversion"/>
  </si>
  <si>
    <t>이흥선</t>
    <phoneticPr fontId="7" type="noConversion"/>
  </si>
  <si>
    <t>경기도 화성시 봉담읍 가능골 1길</t>
    <phoneticPr fontId="7" type="noConversion"/>
  </si>
  <si>
    <t>유앤아이센터 주차장 코너보호대 보수공사</t>
    <phoneticPr fontId="7" type="noConversion"/>
  </si>
  <si>
    <t>우리건설산업㈜</t>
    <phoneticPr fontId="7" type="noConversion"/>
  </si>
  <si>
    <t>이길범</t>
    <phoneticPr fontId="7" type="noConversion"/>
  </si>
  <si>
    <t>경기도 수원시 팔달구 장다리로 172번길</t>
    <phoneticPr fontId="7" type="noConversion"/>
  </si>
  <si>
    <t>화성시여성가족재단 홍보물품 구입</t>
    <phoneticPr fontId="7" type="noConversion"/>
  </si>
  <si>
    <t>네오아트</t>
    <phoneticPr fontId="7" type="noConversion"/>
  </si>
  <si>
    <t>임성운</t>
    <phoneticPr fontId="7" type="noConversion"/>
  </si>
  <si>
    <t>경기도 화성시 동탄문화센터로 75</t>
    <phoneticPr fontId="7" type="noConversion"/>
  </si>
  <si>
    <t>모두누림센터 민원용 인터넷 통신설비 구입</t>
    <phoneticPr fontId="7" type="noConversion"/>
  </si>
  <si>
    <t>㈜케이씨엘코리아</t>
    <phoneticPr fontId="7" type="noConversion"/>
  </si>
  <si>
    <t>최성규</t>
    <phoneticPr fontId="7" type="noConversion"/>
  </si>
  <si>
    <t>서울시 강남구 개포로 15길</t>
    <phoneticPr fontId="7" type="noConversion"/>
  </si>
  <si>
    <t>모두누림센터 공조기 필터 구입</t>
    <phoneticPr fontId="7" type="noConversion"/>
  </si>
  <si>
    <t>㈜시대산업</t>
    <phoneticPr fontId="7" type="noConversion"/>
  </si>
  <si>
    <t>유정열</t>
    <phoneticPr fontId="7" type="noConversion"/>
  </si>
  <si>
    <t>경기도 화성시 팔탄면 서근리 1-10</t>
    <phoneticPr fontId="7" type="noConversion"/>
  </si>
  <si>
    <t>2017년 상반기 모두누림센터 상반기 건축물 정기점검</t>
    <phoneticPr fontId="7" type="noConversion"/>
  </si>
  <si>
    <t>㈜남북안전진단</t>
    <phoneticPr fontId="7" type="noConversion"/>
  </si>
  <si>
    <t>박승준</t>
    <phoneticPr fontId="7" type="noConversion"/>
  </si>
  <si>
    <t>경기도 수원시 권선구 권광로102</t>
    <phoneticPr fontId="7" type="noConversion"/>
  </si>
  <si>
    <t>유앤아이센터 정보화교육장 SSD 추가 설치</t>
    <phoneticPr fontId="7" type="noConversion"/>
  </si>
  <si>
    <t>㈜명인정보</t>
    <phoneticPr fontId="7" type="noConversion"/>
  </si>
  <si>
    <t>박애자</t>
    <phoneticPr fontId="7" type="noConversion"/>
  </si>
  <si>
    <t>경기도 화성시 봉담읍 와우안길 109</t>
    <phoneticPr fontId="7" type="noConversion"/>
  </si>
  <si>
    <t>화성시청소년수련관 운영백서 제작</t>
    <phoneticPr fontId="7" type="noConversion"/>
  </si>
  <si>
    <t>유앤아이센터 기계실 보일러 팽창탱크 브레더교체</t>
    <phoneticPr fontId="7" type="noConversion"/>
  </si>
  <si>
    <t>장한테크</t>
    <phoneticPr fontId="7" type="noConversion"/>
  </si>
  <si>
    <t>박성준</t>
    <phoneticPr fontId="7" type="noConversion"/>
  </si>
  <si>
    <t>서울시 금천구 시흥대로 97</t>
    <phoneticPr fontId="7" type="noConversion"/>
  </si>
  <si>
    <t>2017년 여성일자리 만남의 날 부스 설치 및 행사장 조성</t>
    <phoneticPr fontId="7" type="noConversion"/>
  </si>
  <si>
    <t>경기도 화성시 동탄중심상가길 37</t>
    <phoneticPr fontId="7" type="noConversion"/>
  </si>
  <si>
    <t>화성서여성가족재단 2017년 제1회 직원공개채용 대행 계약</t>
    <phoneticPr fontId="7" type="noConversion"/>
  </si>
  <si>
    <t>㈜커리어넷</t>
    <phoneticPr fontId="7" type="noConversion"/>
  </si>
  <si>
    <t>강석린</t>
    <phoneticPr fontId="7" type="noConversion"/>
  </si>
  <si>
    <t>서울시 구로구 디지털로32가길 16</t>
    <phoneticPr fontId="7" type="noConversion"/>
  </si>
  <si>
    <t>화성여성새일센터 남양 및 모두누림센터 인근지역 홍보 운영</t>
    <phoneticPr fontId="7" type="noConversion"/>
  </si>
  <si>
    <t>나래기획</t>
    <phoneticPr fontId="7" type="noConversion"/>
  </si>
  <si>
    <t>장범석</t>
    <phoneticPr fontId="7" type="noConversion"/>
  </si>
  <si>
    <t>경기도 광주시 오포읍 오포로 571-80</t>
    <phoneticPr fontId="7" type="noConversion"/>
  </si>
  <si>
    <t>화성여성새일센터 병점 인근 아파트 광고 홍보물 운영</t>
    <phoneticPr fontId="7" type="noConversion"/>
  </si>
  <si>
    <t>㈜지산산업개발</t>
    <phoneticPr fontId="7" type="noConversion"/>
  </si>
  <si>
    <t>한송희</t>
    <phoneticPr fontId="7" type="noConversion"/>
  </si>
  <si>
    <t>경기도 안성시 공도읍 용머리길 52-1</t>
    <phoneticPr fontId="7" type="noConversion"/>
  </si>
  <si>
    <t>㈜창조코리아</t>
    <phoneticPr fontId="7" type="noConversion"/>
  </si>
  <si>
    <t>신원철</t>
    <phoneticPr fontId="7" type="noConversion"/>
  </si>
  <si>
    <t>경기도 수원시 장안구 덕영대로 497번길</t>
    <phoneticPr fontId="7" type="noConversion"/>
  </si>
  <si>
    <t>화성시청소년신문 그린나래 16호 제작</t>
    <phoneticPr fontId="7" type="noConversion"/>
  </si>
  <si>
    <t>예지디자인</t>
    <phoneticPr fontId="7" type="noConversion"/>
  </si>
  <si>
    <t>유혜숙</t>
    <phoneticPr fontId="7" type="noConversion"/>
  </si>
  <si>
    <t>경기도 화성시 봉담읍 샘마을길 57-16</t>
    <phoneticPr fontId="7" type="noConversion"/>
  </si>
  <si>
    <t>재단기 및 태극기 제작</t>
    <phoneticPr fontId="7" type="noConversion"/>
  </si>
  <si>
    <t>두리기획</t>
    <phoneticPr fontId="7" type="noConversion"/>
  </si>
  <si>
    <t>조종수</t>
    <phoneticPr fontId="7" type="noConversion"/>
  </si>
  <si>
    <t>경기도 화성시 진안동 513-3</t>
    <phoneticPr fontId="7" type="noConversion"/>
  </si>
  <si>
    <t>방과후아카데미 귀가버스 운행(하반기)</t>
    <phoneticPr fontId="7" type="noConversion"/>
  </si>
  <si>
    <t>스마일투어 주식회사</t>
    <phoneticPr fontId="7" type="noConversion"/>
  </si>
  <si>
    <t>남연희
이창훈</t>
    <phoneticPr fontId="7" type="noConversion"/>
  </si>
  <si>
    <t>경기도 화성시 태안로 385-33</t>
    <phoneticPr fontId="7" type="noConversion"/>
  </si>
  <si>
    <t>유앤아이센터 헬스장 남녀탈의실 누수보수</t>
    <phoneticPr fontId="7" type="noConversion"/>
  </si>
  <si>
    <t>티에이치건설</t>
    <phoneticPr fontId="7" type="noConversion"/>
  </si>
  <si>
    <t>김은희</t>
    <phoneticPr fontId="7" type="noConversion"/>
  </si>
  <si>
    <t>경기도 화성시 효행로 265번길 32-0</t>
    <phoneticPr fontId="7" type="noConversion"/>
  </si>
  <si>
    <t>유앤아이센터 미술실 캔버스&amp;화판 보관장 제작</t>
    <phoneticPr fontId="7" type="noConversion"/>
  </si>
  <si>
    <t>아이원디자인</t>
    <phoneticPr fontId="7" type="noConversion"/>
  </si>
  <si>
    <t>김기환</t>
    <phoneticPr fontId="7" type="noConversion"/>
  </si>
  <si>
    <t>경기도 화성시 동탄하나2길 17</t>
    <phoneticPr fontId="7" type="noConversion"/>
  </si>
  <si>
    <t>~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</si>
</sst>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.0%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41" fontId="0" fillId="0" borderId="0" xfId="1" applyFont="1" applyAlignment="1">
      <alignment horizontal="center" vertical="center"/>
    </xf>
    <xf numFmtId="41" fontId="4" fillId="3" borderId="1" xfId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 shrinkToFit="1"/>
    </xf>
    <xf numFmtId="14" fontId="6" fillId="2" borderId="1" xfId="0" applyNumberFormat="1" applyFont="1" applyFill="1" applyBorder="1" applyAlignment="1">
      <alignment horizontal="center" vertical="center"/>
    </xf>
    <xf numFmtId="14" fontId="6" fillId="2" borderId="4" xfId="0" applyNumberFormat="1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right" vertical="center"/>
    </xf>
    <xf numFmtId="176" fontId="6" fillId="2" borderId="1" xfId="2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left" vertical="center" wrapText="1" shrinkToFit="1"/>
    </xf>
    <xf numFmtId="14" fontId="6" fillId="2" borderId="3" xfId="0" applyNumberFormat="1" applyFont="1" applyFill="1" applyBorder="1" applyAlignment="1">
      <alignment horizontal="center" vertical="center"/>
    </xf>
    <xf numFmtId="14" fontId="6" fillId="2" borderId="2" xfId="0" applyNumberFormat="1" applyFont="1" applyFill="1" applyBorder="1" applyAlignment="1">
      <alignment horizontal="center" vertical="center"/>
    </xf>
    <xf numFmtId="176" fontId="6" fillId="2" borderId="1" xfId="2" applyNumberFormat="1" applyFont="1" applyFill="1" applyBorder="1" applyAlignment="1">
      <alignment horizontal="left" vertical="center" wrapText="1"/>
    </xf>
    <xf numFmtId="0" fontId="6" fillId="2" borderId="0" xfId="0" applyFont="1" applyFill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 shrinkToFit="1"/>
    </xf>
    <xf numFmtId="0" fontId="5" fillId="3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"/>
  <sheetViews>
    <sheetView showGridLines="0" tabSelected="1" zoomScaleNormal="100" workbookViewId="0">
      <pane ySplit="3" topLeftCell="A4" activePane="bottomLeft" state="frozen"/>
      <selection pane="bottomLeft" activeCell="B4" sqref="B4"/>
    </sheetView>
  </sheetViews>
  <sheetFormatPr defaultRowHeight="16.5" x14ac:dyDescent="0.3"/>
  <cols>
    <col min="1" max="1" width="5.625" style="1" customWidth="1"/>
    <col min="2" max="2" width="35.625" style="2" customWidth="1"/>
    <col min="3" max="3" width="11.625" style="4" customWidth="1"/>
    <col min="4" max="5" width="9.625" style="1" customWidth="1"/>
    <col min="6" max="6" width="1.875" style="1" customWidth="1"/>
    <col min="7" max="7" width="9.625" style="1" customWidth="1"/>
    <col min="8" max="8" width="11.625" style="4" customWidth="1"/>
    <col min="9" max="9" width="7" style="1" customWidth="1"/>
    <col min="10" max="10" width="15.625" style="2" customWidth="1"/>
    <col min="11" max="11" width="6.625" style="1" customWidth="1"/>
    <col min="12" max="12" width="27.625" style="2" customWidth="1"/>
    <col min="13" max="13" width="40.625" style="2" customWidth="1"/>
    <col min="14" max="16384" width="9" style="1"/>
  </cols>
  <sheetData>
    <row r="1" spans="1:13" ht="50.1" customHeight="1" x14ac:dyDescent="0.3">
      <c r="A1" s="24" t="s">
        <v>19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</row>
    <row r="2" spans="1:13" ht="24.95" customHeight="1" x14ac:dyDescent="0.3">
      <c r="A2" s="2"/>
      <c r="M2" s="7" t="s">
        <v>0</v>
      </c>
    </row>
    <row r="3" spans="1:13" ht="30" customHeight="1" x14ac:dyDescent="0.3">
      <c r="A3" s="3" t="s">
        <v>1</v>
      </c>
      <c r="B3" s="3" t="s">
        <v>2</v>
      </c>
      <c r="C3" s="5" t="s">
        <v>3</v>
      </c>
      <c r="D3" s="3" t="s">
        <v>4</v>
      </c>
      <c r="E3" s="23" t="s">
        <v>5</v>
      </c>
      <c r="F3" s="23"/>
      <c r="G3" s="23"/>
      <c r="H3" s="5" t="s">
        <v>6</v>
      </c>
      <c r="I3" s="6" t="s">
        <v>10</v>
      </c>
      <c r="J3" s="3" t="s">
        <v>7</v>
      </c>
      <c r="K3" s="3" t="s">
        <v>8</v>
      </c>
      <c r="L3" s="3" t="s">
        <v>9</v>
      </c>
      <c r="M3" s="3" t="s">
        <v>11</v>
      </c>
    </row>
    <row r="4" spans="1:13" s="21" customFormat="1" ht="27" customHeight="1" x14ac:dyDescent="0.3">
      <c r="A4" s="8" t="s">
        <v>20</v>
      </c>
      <c r="B4" s="9" t="s">
        <v>21</v>
      </c>
      <c r="C4" s="13">
        <v>2887500</v>
      </c>
      <c r="D4" s="10">
        <v>42888</v>
      </c>
      <c r="E4" s="18">
        <v>42888</v>
      </c>
      <c r="F4" s="19" t="s">
        <v>96</v>
      </c>
      <c r="G4" s="11">
        <v>42891</v>
      </c>
      <c r="H4" s="12">
        <v>2743400</v>
      </c>
      <c r="I4" s="14">
        <f t="shared" ref="I4:I23" si="0">H4/C4</f>
        <v>0.9500952380952381</v>
      </c>
      <c r="J4" s="17" t="s">
        <v>22</v>
      </c>
      <c r="K4" s="15" t="s">
        <v>23</v>
      </c>
      <c r="L4" s="16" t="s">
        <v>24</v>
      </c>
      <c r="M4" s="20" t="s">
        <v>25</v>
      </c>
    </row>
    <row r="5" spans="1:13" s="21" customFormat="1" ht="27" customHeight="1" x14ac:dyDescent="0.3">
      <c r="A5" s="8" t="s">
        <v>13</v>
      </c>
      <c r="B5" s="9" t="s">
        <v>26</v>
      </c>
      <c r="C5" s="13">
        <v>1727000</v>
      </c>
      <c r="D5" s="10">
        <v>42888</v>
      </c>
      <c r="E5" s="18">
        <v>42888</v>
      </c>
      <c r="F5" s="19" t="s">
        <v>96</v>
      </c>
      <c r="G5" s="11">
        <v>42891</v>
      </c>
      <c r="H5" s="12">
        <v>1640650</v>
      </c>
      <c r="I5" s="14">
        <f t="shared" si="0"/>
        <v>0.95</v>
      </c>
      <c r="J5" s="17" t="s">
        <v>27</v>
      </c>
      <c r="K5" s="15" t="s">
        <v>28</v>
      </c>
      <c r="L5" s="16" t="s">
        <v>29</v>
      </c>
      <c r="M5" s="20" t="s">
        <v>18</v>
      </c>
    </row>
    <row r="6" spans="1:13" s="21" customFormat="1" ht="27" customHeight="1" x14ac:dyDescent="0.3">
      <c r="A6" s="8" t="s">
        <v>14</v>
      </c>
      <c r="B6" s="9" t="s">
        <v>30</v>
      </c>
      <c r="C6" s="13">
        <v>10740000</v>
      </c>
      <c r="D6" s="10">
        <v>42888</v>
      </c>
      <c r="E6" s="18">
        <v>42890</v>
      </c>
      <c r="F6" s="19" t="s">
        <v>96</v>
      </c>
      <c r="G6" s="11">
        <v>42895</v>
      </c>
      <c r="H6" s="12">
        <v>10203000</v>
      </c>
      <c r="I6" s="14">
        <f t="shared" si="0"/>
        <v>0.95</v>
      </c>
      <c r="J6" s="17" t="s">
        <v>31</v>
      </c>
      <c r="K6" s="15" t="s">
        <v>32</v>
      </c>
      <c r="L6" s="16" t="s">
        <v>33</v>
      </c>
      <c r="M6" s="20" t="s">
        <v>15</v>
      </c>
    </row>
    <row r="7" spans="1:13" s="21" customFormat="1" ht="27" customHeight="1" x14ac:dyDescent="0.3">
      <c r="A7" s="8" t="s">
        <v>13</v>
      </c>
      <c r="B7" s="9" t="s">
        <v>34</v>
      </c>
      <c r="C7" s="13">
        <v>2999700</v>
      </c>
      <c r="D7" s="10">
        <v>42888</v>
      </c>
      <c r="E7" s="18">
        <v>42888</v>
      </c>
      <c r="F7" s="19" t="s">
        <v>96</v>
      </c>
      <c r="G7" s="11">
        <v>42891</v>
      </c>
      <c r="H7" s="12">
        <v>2850000</v>
      </c>
      <c r="I7" s="14">
        <f t="shared" si="0"/>
        <v>0.95009500950095005</v>
      </c>
      <c r="J7" s="17" t="s">
        <v>35</v>
      </c>
      <c r="K7" s="15" t="s">
        <v>36</v>
      </c>
      <c r="L7" s="16" t="s">
        <v>37</v>
      </c>
      <c r="M7" s="20" t="s">
        <v>18</v>
      </c>
    </row>
    <row r="8" spans="1:13" s="21" customFormat="1" ht="27" customHeight="1" x14ac:dyDescent="0.3">
      <c r="A8" s="8" t="s">
        <v>13</v>
      </c>
      <c r="B8" s="9" t="s">
        <v>38</v>
      </c>
      <c r="C8" s="13">
        <v>8350000</v>
      </c>
      <c r="D8" s="10">
        <v>42895</v>
      </c>
      <c r="E8" s="18">
        <v>42895</v>
      </c>
      <c r="F8" s="19" t="s">
        <v>96</v>
      </c>
      <c r="G8" s="11">
        <v>42906</v>
      </c>
      <c r="H8" s="12">
        <v>8350000</v>
      </c>
      <c r="I8" s="14">
        <f t="shared" si="0"/>
        <v>1</v>
      </c>
      <c r="J8" s="17" t="s">
        <v>39</v>
      </c>
      <c r="K8" s="15" t="s">
        <v>40</v>
      </c>
      <c r="L8" s="16" t="s">
        <v>41</v>
      </c>
      <c r="M8" s="20" t="s">
        <v>18</v>
      </c>
    </row>
    <row r="9" spans="1:13" s="21" customFormat="1" ht="27" customHeight="1" x14ac:dyDescent="0.3">
      <c r="A9" s="8" t="s">
        <v>13</v>
      </c>
      <c r="B9" s="9" t="s">
        <v>42</v>
      </c>
      <c r="C9" s="13">
        <v>4807000</v>
      </c>
      <c r="D9" s="10">
        <v>42898</v>
      </c>
      <c r="E9" s="18">
        <v>42898</v>
      </c>
      <c r="F9" s="19" t="s">
        <v>96</v>
      </c>
      <c r="G9" s="11">
        <v>42902</v>
      </c>
      <c r="H9" s="12">
        <v>4567200</v>
      </c>
      <c r="I9" s="14">
        <f t="shared" si="0"/>
        <v>0.9501144164759725</v>
      </c>
      <c r="J9" s="9" t="s">
        <v>43</v>
      </c>
      <c r="K9" s="15" t="s">
        <v>44</v>
      </c>
      <c r="L9" s="16" t="s">
        <v>45</v>
      </c>
      <c r="M9" s="20" t="s">
        <v>18</v>
      </c>
    </row>
    <row r="10" spans="1:13" s="21" customFormat="1" ht="27" customHeight="1" x14ac:dyDescent="0.3">
      <c r="A10" s="8" t="s">
        <v>12</v>
      </c>
      <c r="B10" s="9" t="s">
        <v>46</v>
      </c>
      <c r="C10" s="13">
        <v>4800000</v>
      </c>
      <c r="D10" s="10">
        <v>42902</v>
      </c>
      <c r="E10" s="18">
        <v>42906</v>
      </c>
      <c r="F10" s="19" t="s">
        <v>96</v>
      </c>
      <c r="G10" s="11">
        <v>42916</v>
      </c>
      <c r="H10" s="12">
        <v>4560000</v>
      </c>
      <c r="I10" s="14">
        <f t="shared" si="0"/>
        <v>0.95</v>
      </c>
      <c r="J10" s="9" t="s">
        <v>47</v>
      </c>
      <c r="K10" s="15" t="s">
        <v>48</v>
      </c>
      <c r="L10" s="16" t="s">
        <v>49</v>
      </c>
      <c r="M10" s="20" t="s">
        <v>18</v>
      </c>
    </row>
    <row r="11" spans="1:13" s="21" customFormat="1" ht="27" customHeight="1" x14ac:dyDescent="0.3">
      <c r="A11" s="8" t="s">
        <v>13</v>
      </c>
      <c r="B11" s="9" t="s">
        <v>50</v>
      </c>
      <c r="C11" s="13">
        <v>3540000</v>
      </c>
      <c r="D11" s="10">
        <v>42906</v>
      </c>
      <c r="E11" s="18">
        <v>42906</v>
      </c>
      <c r="F11" s="19" t="s">
        <v>96</v>
      </c>
      <c r="G11" s="11">
        <v>42911</v>
      </c>
      <c r="H11" s="12">
        <v>3363000</v>
      </c>
      <c r="I11" s="14">
        <f t="shared" si="0"/>
        <v>0.95</v>
      </c>
      <c r="J11" s="17" t="s">
        <v>51</v>
      </c>
      <c r="K11" s="15" t="s">
        <v>52</v>
      </c>
      <c r="L11" s="16" t="s">
        <v>53</v>
      </c>
      <c r="M11" s="20" t="s">
        <v>18</v>
      </c>
    </row>
    <row r="12" spans="1:13" s="21" customFormat="1" ht="27" customHeight="1" x14ac:dyDescent="0.3">
      <c r="A12" s="8" t="s">
        <v>13</v>
      </c>
      <c r="B12" s="9" t="s">
        <v>54</v>
      </c>
      <c r="C12" s="13">
        <v>3850000</v>
      </c>
      <c r="D12" s="10">
        <v>42906</v>
      </c>
      <c r="E12" s="18">
        <v>42906</v>
      </c>
      <c r="F12" s="19" t="s">
        <v>96</v>
      </c>
      <c r="G12" s="11">
        <v>42916</v>
      </c>
      <c r="H12" s="12">
        <v>3657500</v>
      </c>
      <c r="I12" s="14">
        <f t="shared" si="0"/>
        <v>0.95</v>
      </c>
      <c r="J12" s="17" t="s">
        <v>35</v>
      </c>
      <c r="K12" s="15" t="s">
        <v>36</v>
      </c>
      <c r="L12" s="16" t="s">
        <v>37</v>
      </c>
      <c r="M12" s="20" t="s">
        <v>18</v>
      </c>
    </row>
    <row r="13" spans="1:13" s="21" customFormat="1" ht="27" customHeight="1" x14ac:dyDescent="0.3">
      <c r="A13" s="8" t="s">
        <v>13</v>
      </c>
      <c r="B13" s="9" t="s">
        <v>55</v>
      </c>
      <c r="C13" s="13">
        <v>2599300</v>
      </c>
      <c r="D13" s="10">
        <v>42906</v>
      </c>
      <c r="E13" s="18">
        <v>42906</v>
      </c>
      <c r="F13" s="19" t="s">
        <v>96</v>
      </c>
      <c r="G13" s="11">
        <v>42906</v>
      </c>
      <c r="H13" s="12">
        <v>2274800</v>
      </c>
      <c r="I13" s="14">
        <f t="shared" si="0"/>
        <v>0.87515869657215406</v>
      </c>
      <c r="J13" s="9" t="s">
        <v>56</v>
      </c>
      <c r="K13" s="15" t="s">
        <v>57</v>
      </c>
      <c r="L13" s="16" t="s">
        <v>58</v>
      </c>
      <c r="M13" s="20" t="s">
        <v>18</v>
      </c>
    </row>
    <row r="14" spans="1:13" s="21" customFormat="1" ht="27" customHeight="1" x14ac:dyDescent="0.3">
      <c r="A14" s="8" t="s">
        <v>12</v>
      </c>
      <c r="B14" s="9" t="s">
        <v>59</v>
      </c>
      <c r="C14" s="13">
        <v>4200000</v>
      </c>
      <c r="D14" s="10">
        <v>42908</v>
      </c>
      <c r="E14" s="18">
        <v>42922</v>
      </c>
      <c r="F14" s="19" t="s">
        <v>96</v>
      </c>
      <c r="G14" s="11">
        <v>42922</v>
      </c>
      <c r="H14" s="12">
        <v>3993000</v>
      </c>
      <c r="I14" s="14">
        <f t="shared" si="0"/>
        <v>0.95071428571428573</v>
      </c>
      <c r="J14" s="9" t="s">
        <v>16</v>
      </c>
      <c r="K14" s="15" t="s">
        <v>17</v>
      </c>
      <c r="L14" s="16" t="s">
        <v>60</v>
      </c>
      <c r="M14" s="20" t="s">
        <v>18</v>
      </c>
    </row>
    <row r="15" spans="1:13" s="21" customFormat="1" ht="27" customHeight="1" x14ac:dyDescent="0.3">
      <c r="A15" s="8" t="s">
        <v>12</v>
      </c>
      <c r="B15" s="9" t="s">
        <v>61</v>
      </c>
      <c r="C15" s="13">
        <v>5123800</v>
      </c>
      <c r="D15" s="10">
        <v>42908</v>
      </c>
      <c r="E15" s="18">
        <v>42909</v>
      </c>
      <c r="F15" s="19" t="s">
        <v>96</v>
      </c>
      <c r="G15" s="11">
        <v>42912</v>
      </c>
      <c r="H15" s="12">
        <v>5123800</v>
      </c>
      <c r="I15" s="14">
        <f t="shared" si="0"/>
        <v>1</v>
      </c>
      <c r="J15" s="17" t="s">
        <v>62</v>
      </c>
      <c r="K15" s="15" t="s">
        <v>63</v>
      </c>
      <c r="L15" s="16" t="s">
        <v>64</v>
      </c>
      <c r="M15" s="20" t="s">
        <v>18</v>
      </c>
    </row>
    <row r="16" spans="1:13" s="21" customFormat="1" ht="27" customHeight="1" x14ac:dyDescent="0.3">
      <c r="A16" s="8" t="s">
        <v>13</v>
      </c>
      <c r="B16" s="9" t="s">
        <v>65</v>
      </c>
      <c r="C16" s="13">
        <v>1870000</v>
      </c>
      <c r="D16" s="10">
        <v>42914</v>
      </c>
      <c r="E16" s="18">
        <v>42914</v>
      </c>
      <c r="F16" s="19" t="s">
        <v>96</v>
      </c>
      <c r="G16" s="11">
        <v>42916</v>
      </c>
      <c r="H16" s="12">
        <v>1870000</v>
      </c>
      <c r="I16" s="14">
        <f t="shared" si="0"/>
        <v>1</v>
      </c>
      <c r="J16" s="17" t="s">
        <v>66</v>
      </c>
      <c r="K16" s="15" t="s">
        <v>67</v>
      </c>
      <c r="L16" s="16" t="s">
        <v>68</v>
      </c>
      <c r="M16" s="20" t="s">
        <v>18</v>
      </c>
    </row>
    <row r="17" spans="1:13" s="21" customFormat="1" ht="27" customHeight="1" x14ac:dyDescent="0.3">
      <c r="A17" s="8" t="s">
        <v>13</v>
      </c>
      <c r="B17" s="9" t="s">
        <v>69</v>
      </c>
      <c r="C17" s="13">
        <v>2240000</v>
      </c>
      <c r="D17" s="10">
        <v>42915</v>
      </c>
      <c r="E17" s="18">
        <v>42915</v>
      </c>
      <c r="F17" s="19" t="s">
        <v>96</v>
      </c>
      <c r="G17" s="11">
        <v>42921</v>
      </c>
      <c r="H17" s="12">
        <v>2240000</v>
      </c>
      <c r="I17" s="14">
        <f t="shared" si="0"/>
        <v>1</v>
      </c>
      <c r="J17" s="17" t="s">
        <v>70</v>
      </c>
      <c r="K17" s="15" t="s">
        <v>71</v>
      </c>
      <c r="L17" s="16" t="s">
        <v>72</v>
      </c>
      <c r="M17" s="20" t="s">
        <v>18</v>
      </c>
    </row>
    <row r="18" spans="1:13" s="21" customFormat="1" ht="27" customHeight="1" x14ac:dyDescent="0.3">
      <c r="A18" s="8" t="s">
        <v>13</v>
      </c>
      <c r="B18" s="9" t="s">
        <v>69</v>
      </c>
      <c r="C18" s="13">
        <v>1360000</v>
      </c>
      <c r="D18" s="10">
        <v>42915</v>
      </c>
      <c r="E18" s="18">
        <v>42915</v>
      </c>
      <c r="F18" s="19" t="s">
        <v>96</v>
      </c>
      <c r="G18" s="11">
        <v>42921</v>
      </c>
      <c r="H18" s="12">
        <v>1360000</v>
      </c>
      <c r="I18" s="14">
        <f t="shared" si="0"/>
        <v>1</v>
      </c>
      <c r="J18" s="17" t="s">
        <v>73</v>
      </c>
      <c r="K18" s="15" t="s">
        <v>74</v>
      </c>
      <c r="L18" s="16" t="s">
        <v>75</v>
      </c>
      <c r="M18" s="20" t="s">
        <v>18</v>
      </c>
    </row>
    <row r="19" spans="1:13" s="21" customFormat="1" ht="27" customHeight="1" x14ac:dyDescent="0.3">
      <c r="A19" s="8" t="s">
        <v>13</v>
      </c>
      <c r="B19" s="9" t="s">
        <v>76</v>
      </c>
      <c r="C19" s="13">
        <v>2200000</v>
      </c>
      <c r="D19" s="10">
        <v>42916</v>
      </c>
      <c r="E19" s="18">
        <v>42916</v>
      </c>
      <c r="F19" s="19" t="s">
        <v>96</v>
      </c>
      <c r="G19" s="11">
        <v>42923</v>
      </c>
      <c r="H19" s="12">
        <v>2200000</v>
      </c>
      <c r="I19" s="14">
        <f t="shared" si="0"/>
        <v>1</v>
      </c>
      <c r="J19" s="9" t="s">
        <v>77</v>
      </c>
      <c r="K19" s="15" t="s">
        <v>78</v>
      </c>
      <c r="L19" s="16" t="s">
        <v>79</v>
      </c>
      <c r="M19" s="20" t="s">
        <v>18</v>
      </c>
    </row>
    <row r="20" spans="1:13" s="21" customFormat="1" ht="27" customHeight="1" x14ac:dyDescent="0.3">
      <c r="A20" s="8" t="s">
        <v>13</v>
      </c>
      <c r="B20" s="9" t="s">
        <v>80</v>
      </c>
      <c r="C20" s="13">
        <v>1892000</v>
      </c>
      <c r="D20" s="10">
        <v>42916</v>
      </c>
      <c r="E20" s="18">
        <v>42916</v>
      </c>
      <c r="F20" s="19" t="s">
        <v>96</v>
      </c>
      <c r="G20" s="11">
        <v>42919</v>
      </c>
      <c r="H20" s="12">
        <v>1835240</v>
      </c>
      <c r="I20" s="14">
        <f t="shared" si="0"/>
        <v>0.97</v>
      </c>
      <c r="J20" s="17" t="s">
        <v>81</v>
      </c>
      <c r="K20" s="15" t="s">
        <v>82</v>
      </c>
      <c r="L20" s="16" t="s">
        <v>83</v>
      </c>
      <c r="M20" s="20" t="s">
        <v>18</v>
      </c>
    </row>
    <row r="21" spans="1:13" s="21" customFormat="1" ht="27" customHeight="1" x14ac:dyDescent="0.3">
      <c r="A21" s="8" t="s">
        <v>12</v>
      </c>
      <c r="B21" s="9" t="s">
        <v>84</v>
      </c>
      <c r="C21" s="13">
        <v>8640000</v>
      </c>
      <c r="D21" s="10">
        <v>42916</v>
      </c>
      <c r="E21" s="18">
        <v>42917</v>
      </c>
      <c r="F21" s="19" t="s">
        <v>96</v>
      </c>
      <c r="G21" s="11">
        <v>43100</v>
      </c>
      <c r="H21" s="12">
        <v>7920000</v>
      </c>
      <c r="I21" s="14">
        <f t="shared" si="0"/>
        <v>0.91666666666666663</v>
      </c>
      <c r="J21" s="9" t="s">
        <v>85</v>
      </c>
      <c r="K21" s="22" t="s">
        <v>86</v>
      </c>
      <c r="L21" s="16" t="s">
        <v>87</v>
      </c>
      <c r="M21" s="20" t="s">
        <v>18</v>
      </c>
    </row>
    <row r="22" spans="1:13" s="21" customFormat="1" ht="27" customHeight="1" x14ac:dyDescent="0.3">
      <c r="A22" s="8" t="s">
        <v>14</v>
      </c>
      <c r="B22" s="9" t="s">
        <v>88</v>
      </c>
      <c r="C22" s="13">
        <v>19335000</v>
      </c>
      <c r="D22" s="10">
        <v>42916</v>
      </c>
      <c r="E22" s="18">
        <v>42918</v>
      </c>
      <c r="F22" s="19" t="s">
        <v>96</v>
      </c>
      <c r="G22" s="11">
        <v>42933</v>
      </c>
      <c r="H22" s="12">
        <v>21950000</v>
      </c>
      <c r="I22" s="14">
        <f t="shared" si="0"/>
        <v>1.135246961468839</v>
      </c>
      <c r="J22" s="9" t="s">
        <v>89</v>
      </c>
      <c r="K22" s="15" t="s">
        <v>90</v>
      </c>
      <c r="L22" s="16" t="s">
        <v>91</v>
      </c>
      <c r="M22" s="20" t="s">
        <v>15</v>
      </c>
    </row>
    <row r="23" spans="1:13" s="21" customFormat="1" ht="27" customHeight="1" x14ac:dyDescent="0.3">
      <c r="A23" s="8" t="s">
        <v>13</v>
      </c>
      <c r="B23" s="9" t="s">
        <v>92</v>
      </c>
      <c r="C23" s="13">
        <v>4510000</v>
      </c>
      <c r="D23" s="10">
        <v>42916</v>
      </c>
      <c r="E23" s="18">
        <v>42916</v>
      </c>
      <c r="F23" s="19" t="s">
        <v>96</v>
      </c>
      <c r="G23" s="11">
        <v>42923</v>
      </c>
      <c r="H23" s="12">
        <v>4374700</v>
      </c>
      <c r="I23" s="14">
        <f t="shared" si="0"/>
        <v>0.97</v>
      </c>
      <c r="J23" s="17" t="s">
        <v>93</v>
      </c>
      <c r="K23" s="15" t="s">
        <v>94</v>
      </c>
      <c r="L23" s="16" t="s">
        <v>95</v>
      </c>
      <c r="M23" s="20" t="s">
        <v>18</v>
      </c>
    </row>
  </sheetData>
  <mergeCells count="2">
    <mergeCell ref="E3:G3"/>
    <mergeCell ref="A1:M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2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user</cp:lastModifiedBy>
  <cp:lastPrinted>2017-05-01T07:53:47Z</cp:lastPrinted>
  <dcterms:created xsi:type="dcterms:W3CDTF">2015-12-14T01:00:43Z</dcterms:created>
  <dcterms:modified xsi:type="dcterms:W3CDTF">2018-02-26T01:30:22Z</dcterms:modified>
</cp:coreProperties>
</file>