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족재단\계약관리\수의계약공개\2020년\"/>
    </mc:Choice>
  </mc:AlternateContent>
  <bookViews>
    <workbookView xWindow="1696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27" i="1" l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</calcChain>
</file>

<file path=xl/sharedStrings.xml><?xml version="1.0" encoding="utf-8"?>
<sst xmlns="http://schemas.openxmlformats.org/spreadsheetml/2006/main" count="206" uniqueCount="110">
  <si>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</si>
  <si>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</si>
  <si>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</si>
  <si>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</si>
  <si>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</si>
  <si>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</si>
  <si>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</si>
  <si>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</si>
  <si>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</si>
  <si>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</si>
  <si>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</si>
  <si>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~</t>
    <phoneticPr fontId="7" type="noConversion"/>
  </si>
  <si>
    <t>예정금액</t>
    <phoneticPr fontId="2" type="noConversion"/>
  </si>
  <si>
    <t>물품</t>
  </si>
  <si>
    <t>추정가격이 2천만원 이하인 물품의 제조·구매계약 또는 용역 계약</t>
    <phoneticPr fontId="7" type="noConversion"/>
  </si>
  <si>
    <t>물품</t>
    <phoneticPr fontId="7" type="noConversion"/>
  </si>
  <si>
    <t>공사</t>
    <phoneticPr fontId="7" type="noConversion"/>
  </si>
  <si>
    <t>추정가격이 8천만원 이하인 공사에 대한 계약</t>
  </si>
  <si>
    <t>2020년 03월 수의계약 내역 공개</t>
    <phoneticPr fontId="2" type="noConversion"/>
  </si>
  <si>
    <t>조직도 제작 구입</t>
    <phoneticPr fontId="7" type="noConversion"/>
  </si>
  <si>
    <t>네오아트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</si>
  <si>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</si>
  <si>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</si>
  <si>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제1회 재공고 채용대행서비스(인적성직무능력검사, 필기시험,3/8)</t>
  </si>
  <si>
    <t>㈜커리어넷</t>
    <phoneticPr fontId="7" type="noConversion"/>
  </si>
  <si>
    <t>강석린</t>
    <phoneticPr fontId="7" type="noConversion"/>
  </si>
  <si>
    <t>서울시 구로구 구로동 1128-3</t>
    <phoneticPr fontId="7" type="noConversion"/>
  </si>
  <si>
    <t>모두누림센터 스포츠시설 남녀탈의실 청소용품구입</t>
  </si>
  <si>
    <t>(주)우리제지</t>
  </si>
  <si>
    <t>홍남희</t>
    <phoneticPr fontId="7" type="noConversion"/>
  </si>
  <si>
    <t>경기도 화성시 정남면 보통내길 82-13</t>
    <phoneticPr fontId="7" type="noConversion"/>
  </si>
  <si>
    <t>동탄호수공원 어울림센터 새일센터팀 실내 개선 공사</t>
  </si>
  <si>
    <t>참디자인 주식회사</t>
  </si>
  <si>
    <t>박현애</t>
    <phoneticPr fontId="7" type="noConversion"/>
  </si>
  <si>
    <t>경기도 화성시 남양읍 남양성지로 189</t>
    <phoneticPr fontId="7" type="noConversion"/>
  </si>
  <si>
    <t>추정가격이 2천만원 초과 5천만원 이하인 여성기업</t>
    <phoneticPr fontId="7" type="noConversion"/>
  </si>
  <si>
    <t>모두누림센터 LED 조명등기구 교체공사</t>
  </si>
  <si>
    <t>주식회사 서진</t>
  </si>
  <si>
    <t>조관화</t>
    <phoneticPr fontId="7" type="noConversion"/>
  </si>
  <si>
    <t>경기도 화성시 향남읍 만년로 151번길 74</t>
    <phoneticPr fontId="7" type="noConversion"/>
  </si>
  <si>
    <t>공사</t>
  </si>
  <si>
    <t>모두누림센터 지하주차장 램프 미끄럼방지공사</t>
  </si>
  <si>
    <t>주식회사 티에이치건설</t>
  </si>
  <si>
    <t>김태훈</t>
    <phoneticPr fontId="7" type="noConversion"/>
  </si>
  <si>
    <t>경기도 화성시 봉담읍 와우안길 109</t>
    <phoneticPr fontId="7" type="noConversion"/>
  </si>
  <si>
    <t>PC 보안 프로그램 구입</t>
  </si>
  <si>
    <t>주식회사 시큐리티글로벌</t>
  </si>
  <si>
    <t>남성훈</t>
    <phoneticPr fontId="7" type="noConversion"/>
  </si>
  <si>
    <t>서울시 서초구 남부순환로 2636</t>
    <phoneticPr fontId="7" type="noConversion"/>
  </si>
  <si>
    <t>용역</t>
  </si>
  <si>
    <t>2020년 모두누림센터 방역소독</t>
  </si>
  <si>
    <t>진산기업</t>
  </si>
  <si>
    <t>윤태순</t>
    <phoneticPr fontId="7" type="noConversion"/>
  </si>
  <si>
    <t>경기도 화성시 동탄원천로 354-28</t>
    <phoneticPr fontId="7" type="noConversion"/>
  </si>
  <si>
    <t>2020년 유앤아이센터 방역소독</t>
  </si>
  <si>
    <t>2020년 화성시동탄청소년문화의집 방역소독</t>
  </si>
  <si>
    <t>유앤아이센터 소방시설 종합정밀점검 지적내역 보수</t>
  </si>
  <si>
    <t>코리아소방 주식회사</t>
  </si>
  <si>
    <t>김종섭</t>
    <phoneticPr fontId="7" type="noConversion"/>
  </si>
  <si>
    <t>경기도 수원시 팔달구 경수대로 466</t>
    <phoneticPr fontId="7" type="noConversion"/>
  </si>
  <si>
    <t>모두누림센터 스포츠 시설팀 근무복 구입</t>
  </si>
  <si>
    <t>빅터(화성남양점)</t>
  </si>
  <si>
    <t>최지훈</t>
    <phoneticPr fontId="7" type="noConversion"/>
  </si>
  <si>
    <t>경기도 화성시 남양읍 역골중앙로740번길 3-3</t>
    <phoneticPr fontId="7" type="noConversion"/>
  </si>
  <si>
    <t>유앤아이센터 빙상장용 LED 전등 교체 설치</t>
  </si>
  <si>
    <t>현대전기건설주식회사</t>
  </si>
  <si>
    <t>김현규</t>
    <phoneticPr fontId="7" type="noConversion"/>
  </si>
  <si>
    <t>경기도 화성시 안녕남로58번길 17</t>
    <phoneticPr fontId="7" type="noConversion"/>
  </si>
  <si>
    <t>청소년놀터(봉담,향남) CCTV 구입</t>
  </si>
  <si>
    <t>에덴음향</t>
  </si>
  <si>
    <t>김제윤</t>
    <phoneticPr fontId="7" type="noConversion"/>
  </si>
  <si>
    <t>경기도 화성시 10 용사로 336-11</t>
    <phoneticPr fontId="7" type="noConversion"/>
  </si>
  <si>
    <t>모두누림센터 옥외주차장 포장공사</t>
  </si>
  <si>
    <t>민건설주식회사</t>
  </si>
  <si>
    <t>김재일</t>
    <phoneticPr fontId="7" type="noConversion"/>
  </si>
  <si>
    <t>경기도 화성시 비봉면 주석로 719</t>
    <phoneticPr fontId="7" type="noConversion"/>
  </si>
  <si>
    <t>2019 화성시청소년수련관 운영백서 발간</t>
  </si>
  <si>
    <t>해오름출력</t>
  </si>
  <si>
    <t>오순덕</t>
    <phoneticPr fontId="7" type="noConversion"/>
  </si>
  <si>
    <t>경기도 화성시 노작로 147</t>
    <phoneticPr fontId="7" type="noConversion"/>
  </si>
  <si>
    <t>화성새일센터 홍보를 위한 아파트 내부 거울 부착</t>
  </si>
  <si>
    <t>인터미디어주식회사</t>
  </si>
  <si>
    <t>한흥갑</t>
    <phoneticPr fontId="7" type="noConversion"/>
  </si>
  <si>
    <t>경기도 화성시 노작로 143</t>
    <phoneticPr fontId="7" type="noConversion"/>
  </si>
  <si>
    <t>채용대행서비스(인적성직무능력검사, 필기시험, 3/29)</t>
  </si>
  <si>
    <t>(주)커리어넷</t>
  </si>
  <si>
    <t>2020년 누림청소년문화의집 운영백서 제작</t>
  </si>
  <si>
    <t>엔프린팅</t>
  </si>
  <si>
    <t>하중근</t>
    <phoneticPr fontId="7" type="noConversion"/>
  </si>
  <si>
    <t>모두누림센터 수영장 및 보일러 약품</t>
  </si>
  <si>
    <t>광성화공약품</t>
  </si>
  <si>
    <t>이흥선</t>
    <phoneticPr fontId="7" type="noConversion"/>
  </si>
  <si>
    <t>경기도 화성시 봉담읍 가능골 1길</t>
    <phoneticPr fontId="7" type="noConversion"/>
  </si>
  <si>
    <t>2020년 모두누림센터 상반기 건축물 정기점검</t>
  </si>
  <si>
    <t>(주)남북안전진단</t>
  </si>
  <si>
    <t>박승준</t>
    <phoneticPr fontId="7" type="noConversion"/>
  </si>
  <si>
    <t>경기도 수원시 권선구 권광로 102</t>
    <phoneticPr fontId="7" type="noConversion"/>
  </si>
  <si>
    <t>2020년 유앤아이센터 건축물 안전점검</t>
  </si>
  <si>
    <t>모두누림센터 흡수식 냉,온수 유니트 세관작업</t>
  </si>
  <si>
    <t>우진엔지니어링</t>
  </si>
  <si>
    <t>김종식</t>
    <phoneticPr fontId="7" type="noConversion"/>
  </si>
  <si>
    <t>경기도 화성시 진안북길 75-2</t>
    <phoneticPr fontId="7" type="noConversion"/>
  </si>
  <si>
    <t>유앤아이센터 흡수식냉온수 유니트 세관작업</t>
  </si>
  <si>
    <t>사업장소</t>
    <phoneticPr fontId="2" type="noConversion"/>
  </si>
  <si>
    <t>화성시 남양읍 시청로 155</t>
    <phoneticPr fontId="2" type="noConversion"/>
  </si>
  <si>
    <t>화성시 태안로 145</t>
    <phoneticPr fontId="2" type="noConversion"/>
  </si>
  <si>
    <t>화성시 동탄일원</t>
    <phoneticPr fontId="2" type="noConversion"/>
  </si>
  <si>
    <t>화성시 봉담, 향남 놀터</t>
    <phoneticPr fontId="2" type="noConversion"/>
  </si>
  <si>
    <t>화성시 동탄공원로1길</t>
    <phoneticPr fontId="2" type="noConversion"/>
  </si>
  <si>
    <t>화성시 동탄대로8길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</si>
</sst>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 shrinkToFit="1"/>
    </xf>
    <xf numFmtId="41" fontId="6" fillId="2" borderId="1" xfId="1" applyFont="1" applyFill="1" applyBorder="1" applyAlignment="1">
      <alignment horizontal="right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3" xfId="0" applyNumberFormat="1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center" vertical="center" wrapText="1"/>
    </xf>
    <xf numFmtId="14" fontId="6" fillId="2" borderId="4" xfId="0" applyNumberFormat="1" applyFont="1" applyFill="1" applyBorder="1" applyAlignment="1">
      <alignment horizontal="center" vertical="center" wrapText="1"/>
    </xf>
    <xf numFmtId="176" fontId="6" fillId="2" borderId="1" xfId="2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1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showGridLines="0" tabSelected="1" zoomScaleNormal="100" workbookViewId="0">
      <pane ySplit="3" topLeftCell="A4" activePane="bottomLeft" state="frozen"/>
      <selection pane="bottomLeft" activeCell="B3" sqref="B3"/>
    </sheetView>
  </sheetViews>
  <sheetFormatPr defaultRowHeight="16.5" x14ac:dyDescent="0.3"/>
  <cols>
    <col min="1" max="1" width="5.625" style="1" customWidth="1"/>
    <col min="2" max="2" width="35.625" style="2" customWidth="1"/>
    <col min="3" max="3" width="20.625" style="2" customWidth="1"/>
    <col min="4" max="4" width="11.625" style="4" customWidth="1"/>
    <col min="5" max="6" width="9.625" style="1" customWidth="1"/>
    <col min="7" max="7" width="1.875" style="1" customWidth="1"/>
    <col min="8" max="8" width="9.625" style="1" customWidth="1"/>
    <col min="9" max="9" width="11.625" style="4" customWidth="1"/>
    <col min="10" max="10" width="7" style="1" customWidth="1"/>
    <col min="11" max="11" width="16.5" style="2" customWidth="1"/>
    <col min="12" max="12" width="6.625" style="1" customWidth="1"/>
    <col min="13" max="13" width="27.625" style="2" customWidth="1"/>
    <col min="14" max="14" width="40.625" style="2" customWidth="1"/>
    <col min="15" max="16384" width="9" style="1"/>
  </cols>
  <sheetData>
    <row r="1" spans="1:14" ht="50.1" customHeight="1" x14ac:dyDescent="0.3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4.95" customHeight="1" x14ac:dyDescent="0.3">
      <c r="A2" s="2"/>
      <c r="N2" s="7" t="s">
        <v>0</v>
      </c>
    </row>
    <row r="3" spans="1:14" ht="24" customHeight="1" x14ac:dyDescent="0.3">
      <c r="A3" s="3" t="s">
        <v>1</v>
      </c>
      <c r="B3" s="3" t="s">
        <v>2</v>
      </c>
      <c r="C3" s="3" t="s">
        <v>103</v>
      </c>
      <c r="D3" s="5" t="s">
        <v>12</v>
      </c>
      <c r="E3" s="3" t="s">
        <v>3</v>
      </c>
      <c r="F3" s="20" t="s">
        <v>4</v>
      </c>
      <c r="G3" s="20"/>
      <c r="H3" s="20"/>
      <c r="I3" s="5" t="s">
        <v>5</v>
      </c>
      <c r="J3" s="6" t="s">
        <v>9</v>
      </c>
      <c r="K3" s="3" t="s">
        <v>6</v>
      </c>
      <c r="L3" s="3" t="s">
        <v>7</v>
      </c>
      <c r="M3" s="3" t="s">
        <v>8</v>
      </c>
      <c r="N3" s="3" t="s">
        <v>10</v>
      </c>
    </row>
    <row r="4" spans="1:14" ht="24" customHeight="1" x14ac:dyDescent="0.3">
      <c r="A4" s="9" t="s">
        <v>13</v>
      </c>
      <c r="B4" s="10" t="s">
        <v>19</v>
      </c>
      <c r="C4" s="19" t="s">
        <v>104</v>
      </c>
      <c r="D4" s="11">
        <v>3476000</v>
      </c>
      <c r="E4" s="12">
        <v>43894</v>
      </c>
      <c r="F4" s="13">
        <v>43894</v>
      </c>
      <c r="G4" s="14" t="s">
        <v>11</v>
      </c>
      <c r="H4" s="15">
        <v>43903</v>
      </c>
      <c r="I4" s="11">
        <v>3371720</v>
      </c>
      <c r="J4" s="16">
        <f t="shared" ref="J4:J27" si="0">I4/D4</f>
        <v>0.97</v>
      </c>
      <c r="K4" s="10" t="s">
        <v>20</v>
      </c>
      <c r="L4" s="17" t="s">
        <v>21</v>
      </c>
      <c r="M4" s="18" t="s">
        <v>22</v>
      </c>
      <c r="N4" s="8" t="s">
        <v>14</v>
      </c>
    </row>
    <row r="5" spans="1:14" ht="24" customHeight="1" x14ac:dyDescent="0.3">
      <c r="A5" s="9" t="s">
        <v>13</v>
      </c>
      <c r="B5" s="10" t="s">
        <v>23</v>
      </c>
      <c r="C5" s="19" t="s">
        <v>105</v>
      </c>
      <c r="D5" s="11">
        <v>8162000</v>
      </c>
      <c r="E5" s="12">
        <v>43896</v>
      </c>
      <c r="F5" s="13">
        <v>43896</v>
      </c>
      <c r="G5" s="14" t="s">
        <v>11</v>
      </c>
      <c r="H5" s="15">
        <v>43900</v>
      </c>
      <c r="I5" s="11">
        <v>8162000</v>
      </c>
      <c r="J5" s="16">
        <f t="shared" si="0"/>
        <v>1</v>
      </c>
      <c r="K5" s="10" t="s">
        <v>24</v>
      </c>
      <c r="L5" s="17" t="s">
        <v>25</v>
      </c>
      <c r="M5" s="18" t="s">
        <v>26</v>
      </c>
      <c r="N5" s="8" t="s">
        <v>14</v>
      </c>
    </row>
    <row r="6" spans="1:14" ht="24" customHeight="1" x14ac:dyDescent="0.3">
      <c r="A6" s="9" t="s">
        <v>15</v>
      </c>
      <c r="B6" s="10" t="s">
        <v>27</v>
      </c>
      <c r="C6" s="19" t="s">
        <v>104</v>
      </c>
      <c r="D6" s="11">
        <v>9746000</v>
      </c>
      <c r="E6" s="12">
        <v>43899</v>
      </c>
      <c r="F6" s="13">
        <v>43899</v>
      </c>
      <c r="G6" s="14" t="s">
        <v>11</v>
      </c>
      <c r="H6" s="15">
        <v>44196</v>
      </c>
      <c r="I6" s="11">
        <v>9746000</v>
      </c>
      <c r="J6" s="16">
        <f t="shared" si="0"/>
        <v>1</v>
      </c>
      <c r="K6" s="10" t="s">
        <v>28</v>
      </c>
      <c r="L6" s="17" t="s">
        <v>29</v>
      </c>
      <c r="M6" s="18" t="s">
        <v>30</v>
      </c>
      <c r="N6" s="8" t="s">
        <v>14</v>
      </c>
    </row>
    <row r="7" spans="1:14" ht="24" customHeight="1" x14ac:dyDescent="0.3">
      <c r="A7" s="9" t="s">
        <v>16</v>
      </c>
      <c r="B7" s="10" t="s">
        <v>31</v>
      </c>
      <c r="C7" s="19" t="s">
        <v>109</v>
      </c>
      <c r="D7" s="11">
        <v>38650000</v>
      </c>
      <c r="E7" s="12">
        <v>43903</v>
      </c>
      <c r="F7" s="13">
        <v>43903</v>
      </c>
      <c r="G7" s="14" t="s">
        <v>11</v>
      </c>
      <c r="H7" s="15">
        <v>43913</v>
      </c>
      <c r="I7" s="11">
        <v>34785300</v>
      </c>
      <c r="J7" s="16">
        <f t="shared" si="0"/>
        <v>0.90000776196636478</v>
      </c>
      <c r="K7" s="10" t="s">
        <v>32</v>
      </c>
      <c r="L7" s="17" t="s">
        <v>33</v>
      </c>
      <c r="M7" s="18" t="s">
        <v>34</v>
      </c>
      <c r="N7" s="8" t="s">
        <v>35</v>
      </c>
    </row>
    <row r="8" spans="1:14" ht="24" customHeight="1" x14ac:dyDescent="0.3">
      <c r="A8" s="9" t="s">
        <v>16</v>
      </c>
      <c r="B8" s="10" t="s">
        <v>36</v>
      </c>
      <c r="C8" s="19" t="s">
        <v>104</v>
      </c>
      <c r="D8" s="11">
        <v>9064000</v>
      </c>
      <c r="E8" s="12">
        <v>43903</v>
      </c>
      <c r="F8" s="13">
        <v>43906</v>
      </c>
      <c r="G8" s="14" t="s">
        <v>11</v>
      </c>
      <c r="H8" s="15">
        <v>43914</v>
      </c>
      <c r="I8" s="11">
        <v>9064000</v>
      </c>
      <c r="J8" s="16">
        <f t="shared" si="0"/>
        <v>1</v>
      </c>
      <c r="K8" s="10" t="s">
        <v>37</v>
      </c>
      <c r="L8" s="17" t="s">
        <v>38</v>
      </c>
      <c r="M8" s="18" t="s">
        <v>39</v>
      </c>
      <c r="N8" s="8" t="s">
        <v>17</v>
      </c>
    </row>
    <row r="9" spans="1:14" ht="24" customHeight="1" x14ac:dyDescent="0.3">
      <c r="A9" s="9" t="s">
        <v>40</v>
      </c>
      <c r="B9" s="10" t="s">
        <v>41</v>
      </c>
      <c r="C9" s="19" t="s">
        <v>104</v>
      </c>
      <c r="D9" s="11">
        <v>15213000</v>
      </c>
      <c r="E9" s="12">
        <v>43906</v>
      </c>
      <c r="F9" s="13">
        <v>43907</v>
      </c>
      <c r="G9" s="14" t="s">
        <v>11</v>
      </c>
      <c r="H9" s="15">
        <v>43915</v>
      </c>
      <c r="I9" s="11">
        <v>13869900</v>
      </c>
      <c r="J9" s="16">
        <f t="shared" si="0"/>
        <v>0.91171366594360082</v>
      </c>
      <c r="K9" s="10" t="s">
        <v>42</v>
      </c>
      <c r="L9" s="17" t="s">
        <v>43</v>
      </c>
      <c r="M9" s="18" t="s">
        <v>44</v>
      </c>
      <c r="N9" s="8" t="s">
        <v>17</v>
      </c>
    </row>
    <row r="10" spans="1:14" ht="24" customHeight="1" x14ac:dyDescent="0.3">
      <c r="A10" s="9" t="s">
        <v>13</v>
      </c>
      <c r="B10" s="10" t="s">
        <v>45</v>
      </c>
      <c r="C10" s="19" t="s">
        <v>104</v>
      </c>
      <c r="D10" s="11">
        <v>10490000</v>
      </c>
      <c r="E10" s="12">
        <v>43906</v>
      </c>
      <c r="F10" s="13">
        <v>43906</v>
      </c>
      <c r="G10" s="14" t="s">
        <v>11</v>
      </c>
      <c r="H10" s="15">
        <v>43910</v>
      </c>
      <c r="I10" s="11">
        <v>10490000</v>
      </c>
      <c r="J10" s="16">
        <f t="shared" si="0"/>
        <v>1</v>
      </c>
      <c r="K10" s="10" t="s">
        <v>46</v>
      </c>
      <c r="L10" s="17" t="s">
        <v>47</v>
      </c>
      <c r="M10" s="18" t="s">
        <v>48</v>
      </c>
      <c r="N10" s="8" t="s">
        <v>14</v>
      </c>
    </row>
    <row r="11" spans="1:14" ht="24" customHeight="1" x14ac:dyDescent="0.3">
      <c r="A11" s="9" t="s">
        <v>49</v>
      </c>
      <c r="B11" s="10" t="s">
        <v>50</v>
      </c>
      <c r="C11" s="19" t="s">
        <v>104</v>
      </c>
      <c r="D11" s="11">
        <v>5400000</v>
      </c>
      <c r="E11" s="12">
        <v>43910</v>
      </c>
      <c r="F11" s="13">
        <v>43913</v>
      </c>
      <c r="G11" s="14" t="s">
        <v>11</v>
      </c>
      <c r="H11" s="15">
        <v>44196</v>
      </c>
      <c r="I11" s="11">
        <v>5130000</v>
      </c>
      <c r="J11" s="16">
        <f t="shared" si="0"/>
        <v>0.95</v>
      </c>
      <c r="K11" s="10" t="s">
        <v>51</v>
      </c>
      <c r="L11" s="17" t="s">
        <v>52</v>
      </c>
      <c r="M11" s="18" t="s">
        <v>53</v>
      </c>
      <c r="N11" s="8" t="s">
        <v>14</v>
      </c>
    </row>
    <row r="12" spans="1:14" ht="24" customHeight="1" x14ac:dyDescent="0.3">
      <c r="A12" s="9" t="s">
        <v>49</v>
      </c>
      <c r="B12" s="10" t="s">
        <v>54</v>
      </c>
      <c r="C12" s="19" t="s">
        <v>105</v>
      </c>
      <c r="D12" s="11">
        <v>6000000</v>
      </c>
      <c r="E12" s="12">
        <v>43910</v>
      </c>
      <c r="F12" s="13">
        <v>43913</v>
      </c>
      <c r="G12" s="14" t="s">
        <v>11</v>
      </c>
      <c r="H12" s="15">
        <v>44196</v>
      </c>
      <c r="I12" s="11">
        <v>5700000</v>
      </c>
      <c r="J12" s="16">
        <f t="shared" si="0"/>
        <v>0.95</v>
      </c>
      <c r="K12" s="10" t="s">
        <v>51</v>
      </c>
      <c r="L12" s="17" t="s">
        <v>52</v>
      </c>
      <c r="M12" s="18" t="s">
        <v>53</v>
      </c>
      <c r="N12" s="8" t="s">
        <v>14</v>
      </c>
    </row>
    <row r="13" spans="1:14" ht="24" customHeight="1" x14ac:dyDescent="0.3">
      <c r="A13" s="9" t="s">
        <v>49</v>
      </c>
      <c r="B13" s="10" t="s">
        <v>55</v>
      </c>
      <c r="C13" s="19" t="s">
        <v>108</v>
      </c>
      <c r="D13" s="11">
        <v>3500000</v>
      </c>
      <c r="E13" s="12">
        <v>43910</v>
      </c>
      <c r="F13" s="13">
        <v>43913</v>
      </c>
      <c r="G13" s="14" t="s">
        <v>11</v>
      </c>
      <c r="H13" s="15">
        <v>44196</v>
      </c>
      <c r="I13" s="11">
        <v>3325000</v>
      </c>
      <c r="J13" s="16">
        <f t="shared" si="0"/>
        <v>0.95</v>
      </c>
      <c r="K13" s="10" t="s">
        <v>51</v>
      </c>
      <c r="L13" s="17" t="s">
        <v>52</v>
      </c>
      <c r="M13" s="18" t="s">
        <v>53</v>
      </c>
      <c r="N13" s="8" t="s">
        <v>14</v>
      </c>
    </row>
    <row r="14" spans="1:14" ht="24" customHeight="1" x14ac:dyDescent="0.3">
      <c r="A14" s="9" t="s">
        <v>40</v>
      </c>
      <c r="B14" s="10" t="s">
        <v>56</v>
      </c>
      <c r="C14" s="19" t="s">
        <v>105</v>
      </c>
      <c r="D14" s="11">
        <v>6550000</v>
      </c>
      <c r="E14" s="12">
        <v>43910</v>
      </c>
      <c r="F14" s="13">
        <v>43913</v>
      </c>
      <c r="G14" s="14" t="s">
        <v>11</v>
      </c>
      <c r="H14" s="15">
        <v>43917</v>
      </c>
      <c r="I14" s="11">
        <v>6353490</v>
      </c>
      <c r="J14" s="16">
        <f t="shared" si="0"/>
        <v>0.96999847328244271</v>
      </c>
      <c r="K14" s="10" t="s">
        <v>57</v>
      </c>
      <c r="L14" s="17" t="s">
        <v>58</v>
      </c>
      <c r="M14" s="18" t="s">
        <v>59</v>
      </c>
      <c r="N14" s="8" t="s">
        <v>17</v>
      </c>
    </row>
    <row r="15" spans="1:14" ht="24" customHeight="1" x14ac:dyDescent="0.3">
      <c r="A15" s="9" t="s">
        <v>13</v>
      </c>
      <c r="B15" s="10" t="s">
        <v>60</v>
      </c>
      <c r="C15" s="19" t="s">
        <v>104</v>
      </c>
      <c r="D15" s="11">
        <v>6200000</v>
      </c>
      <c r="E15" s="12">
        <v>43916</v>
      </c>
      <c r="F15" s="13">
        <v>43916</v>
      </c>
      <c r="G15" s="14" t="s">
        <v>11</v>
      </c>
      <c r="H15" s="15">
        <v>43916</v>
      </c>
      <c r="I15" s="11">
        <v>5890000</v>
      </c>
      <c r="J15" s="16">
        <f t="shared" si="0"/>
        <v>0.95</v>
      </c>
      <c r="K15" s="10" t="s">
        <v>61</v>
      </c>
      <c r="L15" s="17" t="s">
        <v>62</v>
      </c>
      <c r="M15" s="18" t="s">
        <v>63</v>
      </c>
      <c r="N15" s="8" t="s">
        <v>14</v>
      </c>
    </row>
    <row r="16" spans="1:14" ht="24" customHeight="1" x14ac:dyDescent="0.3">
      <c r="A16" s="9" t="s">
        <v>40</v>
      </c>
      <c r="B16" s="10" t="s">
        <v>64</v>
      </c>
      <c r="C16" s="19" t="s">
        <v>105</v>
      </c>
      <c r="D16" s="11">
        <v>17600000</v>
      </c>
      <c r="E16" s="12">
        <v>43916</v>
      </c>
      <c r="F16" s="13">
        <v>43916</v>
      </c>
      <c r="G16" s="14" t="s">
        <v>11</v>
      </c>
      <c r="H16" s="15">
        <v>43921</v>
      </c>
      <c r="I16" s="11">
        <v>16720000</v>
      </c>
      <c r="J16" s="16">
        <f t="shared" si="0"/>
        <v>0.95</v>
      </c>
      <c r="K16" s="10" t="s">
        <v>65</v>
      </c>
      <c r="L16" s="17" t="s">
        <v>66</v>
      </c>
      <c r="M16" s="18" t="s">
        <v>67</v>
      </c>
      <c r="N16" s="8" t="s">
        <v>17</v>
      </c>
    </row>
    <row r="17" spans="1:14" ht="24" customHeight="1" x14ac:dyDescent="0.3">
      <c r="A17" s="9" t="s">
        <v>13</v>
      </c>
      <c r="B17" s="10" t="s">
        <v>68</v>
      </c>
      <c r="C17" s="19" t="s">
        <v>107</v>
      </c>
      <c r="D17" s="11">
        <v>3773000</v>
      </c>
      <c r="E17" s="12">
        <v>43916</v>
      </c>
      <c r="F17" s="13">
        <v>43916</v>
      </c>
      <c r="G17" s="14" t="s">
        <v>11</v>
      </c>
      <c r="H17" s="15">
        <v>43921</v>
      </c>
      <c r="I17" s="11">
        <v>3773000</v>
      </c>
      <c r="J17" s="16">
        <f t="shared" si="0"/>
        <v>1</v>
      </c>
      <c r="K17" s="10" t="s">
        <v>69</v>
      </c>
      <c r="L17" s="17" t="s">
        <v>70</v>
      </c>
      <c r="M17" s="18" t="s">
        <v>71</v>
      </c>
      <c r="N17" s="8" t="s">
        <v>14</v>
      </c>
    </row>
    <row r="18" spans="1:14" ht="24" customHeight="1" x14ac:dyDescent="0.3">
      <c r="A18" s="9" t="s">
        <v>40</v>
      </c>
      <c r="B18" s="10" t="s">
        <v>72</v>
      </c>
      <c r="C18" s="19" t="s">
        <v>104</v>
      </c>
      <c r="D18" s="11">
        <v>21800000</v>
      </c>
      <c r="E18" s="12">
        <v>43917</v>
      </c>
      <c r="F18" s="13">
        <v>43920</v>
      </c>
      <c r="G18" s="14" t="s">
        <v>11</v>
      </c>
      <c r="H18" s="15">
        <v>43931</v>
      </c>
      <c r="I18" s="11">
        <v>19620000</v>
      </c>
      <c r="J18" s="16">
        <f t="shared" si="0"/>
        <v>0.9</v>
      </c>
      <c r="K18" s="10" t="s">
        <v>73</v>
      </c>
      <c r="L18" s="17" t="s">
        <v>74</v>
      </c>
      <c r="M18" s="18" t="s">
        <v>75</v>
      </c>
      <c r="N18" s="8" t="s">
        <v>17</v>
      </c>
    </row>
    <row r="19" spans="1:14" ht="24" customHeight="1" x14ac:dyDescent="0.3">
      <c r="A19" s="9" t="s">
        <v>13</v>
      </c>
      <c r="B19" s="10" t="s">
        <v>76</v>
      </c>
      <c r="C19" s="19" t="s">
        <v>105</v>
      </c>
      <c r="D19" s="11">
        <v>3850000</v>
      </c>
      <c r="E19" s="12">
        <v>43917</v>
      </c>
      <c r="F19" s="13">
        <v>43917</v>
      </c>
      <c r="G19" s="14" t="s">
        <v>11</v>
      </c>
      <c r="H19" s="15">
        <v>43931</v>
      </c>
      <c r="I19" s="11">
        <v>3734000</v>
      </c>
      <c r="J19" s="16">
        <f t="shared" si="0"/>
        <v>0.96987012987012988</v>
      </c>
      <c r="K19" s="10" t="s">
        <v>77</v>
      </c>
      <c r="L19" s="17" t="s">
        <v>78</v>
      </c>
      <c r="M19" s="18" t="s">
        <v>79</v>
      </c>
      <c r="N19" s="8" t="s">
        <v>14</v>
      </c>
    </row>
    <row r="20" spans="1:14" ht="24" customHeight="1" x14ac:dyDescent="0.3">
      <c r="A20" s="9" t="s">
        <v>13</v>
      </c>
      <c r="B20" s="10" t="s">
        <v>80</v>
      </c>
      <c r="C20" s="19" t="s">
        <v>106</v>
      </c>
      <c r="D20" s="11">
        <v>3198400</v>
      </c>
      <c r="E20" s="12">
        <v>43917</v>
      </c>
      <c r="F20" s="13">
        <v>43917</v>
      </c>
      <c r="G20" s="14" t="s">
        <v>11</v>
      </c>
      <c r="H20" s="15">
        <v>43921</v>
      </c>
      <c r="I20" s="11">
        <v>3198400</v>
      </c>
      <c r="J20" s="16">
        <f t="shared" si="0"/>
        <v>1</v>
      </c>
      <c r="K20" s="10" t="s">
        <v>81</v>
      </c>
      <c r="L20" s="17" t="s">
        <v>82</v>
      </c>
      <c r="M20" s="18" t="s">
        <v>83</v>
      </c>
      <c r="N20" s="8" t="s">
        <v>14</v>
      </c>
    </row>
    <row r="21" spans="1:14" ht="24" customHeight="1" x14ac:dyDescent="0.3">
      <c r="A21" s="9" t="s">
        <v>49</v>
      </c>
      <c r="B21" s="10" t="s">
        <v>84</v>
      </c>
      <c r="C21" s="19" t="s">
        <v>105</v>
      </c>
      <c r="D21" s="11">
        <v>4719000</v>
      </c>
      <c r="E21" s="12">
        <v>43917</v>
      </c>
      <c r="F21" s="13">
        <v>43917</v>
      </c>
      <c r="G21" s="14" t="s">
        <v>11</v>
      </c>
      <c r="H21" s="15">
        <v>43921</v>
      </c>
      <c r="I21" s="11">
        <v>4719000</v>
      </c>
      <c r="J21" s="16">
        <f t="shared" si="0"/>
        <v>1</v>
      </c>
      <c r="K21" s="10" t="s">
        <v>85</v>
      </c>
      <c r="L21" s="17" t="s">
        <v>25</v>
      </c>
      <c r="M21" s="18" t="s">
        <v>26</v>
      </c>
      <c r="N21" s="8" t="s">
        <v>14</v>
      </c>
    </row>
    <row r="22" spans="1:14" ht="24" customHeight="1" x14ac:dyDescent="0.3">
      <c r="A22" s="9" t="s">
        <v>13</v>
      </c>
      <c r="B22" s="10" t="s">
        <v>86</v>
      </c>
      <c r="C22" s="19" t="s">
        <v>104</v>
      </c>
      <c r="D22" s="11">
        <v>2970000</v>
      </c>
      <c r="E22" s="12">
        <v>43920</v>
      </c>
      <c r="F22" s="13">
        <v>43920</v>
      </c>
      <c r="G22" s="14" t="s">
        <v>11</v>
      </c>
      <c r="H22" s="15">
        <v>43931</v>
      </c>
      <c r="I22" s="11">
        <v>2880900</v>
      </c>
      <c r="J22" s="16">
        <f t="shared" si="0"/>
        <v>0.97</v>
      </c>
      <c r="K22" s="10" t="s">
        <v>87</v>
      </c>
      <c r="L22" s="17" t="s">
        <v>88</v>
      </c>
      <c r="M22" s="18" t="s">
        <v>79</v>
      </c>
      <c r="N22" s="8" t="s">
        <v>14</v>
      </c>
    </row>
    <row r="23" spans="1:14" ht="24" customHeight="1" x14ac:dyDescent="0.3">
      <c r="A23" s="9" t="s">
        <v>13</v>
      </c>
      <c r="B23" s="10" t="s">
        <v>89</v>
      </c>
      <c r="C23" s="19" t="s">
        <v>104</v>
      </c>
      <c r="D23" s="11">
        <v>13527250</v>
      </c>
      <c r="E23" s="12">
        <v>43920</v>
      </c>
      <c r="F23" s="13">
        <v>43920</v>
      </c>
      <c r="G23" s="14" t="s">
        <v>11</v>
      </c>
      <c r="H23" s="15">
        <v>44196</v>
      </c>
      <c r="I23" s="11">
        <v>12830400</v>
      </c>
      <c r="J23" s="16">
        <f t="shared" si="0"/>
        <v>0.94848546452531002</v>
      </c>
      <c r="K23" s="10" t="s">
        <v>90</v>
      </c>
      <c r="L23" s="17" t="s">
        <v>91</v>
      </c>
      <c r="M23" s="18" t="s">
        <v>92</v>
      </c>
      <c r="N23" s="8" t="s">
        <v>14</v>
      </c>
    </row>
    <row r="24" spans="1:14" ht="24" customHeight="1" x14ac:dyDescent="0.3">
      <c r="A24" s="9" t="s">
        <v>49</v>
      </c>
      <c r="B24" s="10" t="s">
        <v>93</v>
      </c>
      <c r="C24" s="19" t="s">
        <v>104</v>
      </c>
      <c r="D24" s="11">
        <v>5000000</v>
      </c>
      <c r="E24" s="12">
        <v>43920</v>
      </c>
      <c r="F24" s="13">
        <v>43952</v>
      </c>
      <c r="G24" s="14" t="s">
        <v>11</v>
      </c>
      <c r="H24" s="15">
        <v>43976</v>
      </c>
      <c r="I24" s="11">
        <v>4750000</v>
      </c>
      <c r="J24" s="16">
        <f t="shared" si="0"/>
        <v>0.95</v>
      </c>
      <c r="K24" s="10" t="s">
        <v>94</v>
      </c>
      <c r="L24" s="17" t="s">
        <v>95</v>
      </c>
      <c r="M24" s="18" t="s">
        <v>96</v>
      </c>
      <c r="N24" s="8" t="s">
        <v>14</v>
      </c>
    </row>
    <row r="25" spans="1:14" ht="24" customHeight="1" x14ac:dyDescent="0.3">
      <c r="A25" s="9" t="s">
        <v>49</v>
      </c>
      <c r="B25" s="10" t="s">
        <v>97</v>
      </c>
      <c r="C25" s="19" t="s">
        <v>105</v>
      </c>
      <c r="D25" s="11">
        <v>10000000</v>
      </c>
      <c r="E25" s="12">
        <v>43920</v>
      </c>
      <c r="F25" s="13">
        <v>43927</v>
      </c>
      <c r="G25" s="14" t="s">
        <v>11</v>
      </c>
      <c r="H25" s="15">
        <v>44165</v>
      </c>
      <c r="I25" s="11">
        <v>9500000</v>
      </c>
      <c r="J25" s="16">
        <f t="shared" si="0"/>
        <v>0.95</v>
      </c>
      <c r="K25" s="10" t="s">
        <v>94</v>
      </c>
      <c r="L25" s="17" t="s">
        <v>95</v>
      </c>
      <c r="M25" s="18" t="s">
        <v>96</v>
      </c>
      <c r="N25" s="8" t="s">
        <v>14</v>
      </c>
    </row>
    <row r="26" spans="1:14" ht="24" customHeight="1" x14ac:dyDescent="0.3">
      <c r="A26" s="9" t="s">
        <v>40</v>
      </c>
      <c r="B26" s="10" t="s">
        <v>98</v>
      </c>
      <c r="C26" s="19" t="s">
        <v>104</v>
      </c>
      <c r="D26" s="11">
        <v>11440000</v>
      </c>
      <c r="E26" s="12">
        <v>43920</v>
      </c>
      <c r="F26" s="13">
        <v>43941</v>
      </c>
      <c r="G26" s="14" t="s">
        <v>11</v>
      </c>
      <c r="H26" s="15">
        <v>43948</v>
      </c>
      <c r="I26" s="11">
        <v>10536900</v>
      </c>
      <c r="J26" s="16">
        <f t="shared" si="0"/>
        <v>0.9210576923076923</v>
      </c>
      <c r="K26" s="10" t="s">
        <v>99</v>
      </c>
      <c r="L26" s="17" t="s">
        <v>100</v>
      </c>
      <c r="M26" s="18" t="s">
        <v>101</v>
      </c>
      <c r="N26" s="8" t="s">
        <v>17</v>
      </c>
    </row>
    <row r="27" spans="1:14" ht="24" customHeight="1" x14ac:dyDescent="0.3">
      <c r="A27" s="9" t="s">
        <v>40</v>
      </c>
      <c r="B27" s="10" t="s">
        <v>102</v>
      </c>
      <c r="C27" s="19" t="s">
        <v>105</v>
      </c>
      <c r="D27" s="11">
        <v>12500000</v>
      </c>
      <c r="E27" s="12">
        <v>43920</v>
      </c>
      <c r="F27" s="13">
        <v>43957</v>
      </c>
      <c r="G27" s="14" t="s">
        <v>11</v>
      </c>
      <c r="H27" s="15">
        <v>43964</v>
      </c>
      <c r="I27" s="11">
        <v>11624800</v>
      </c>
      <c r="J27" s="16">
        <f t="shared" si="0"/>
        <v>0.92998400000000003</v>
      </c>
      <c r="K27" s="10" t="s">
        <v>99</v>
      </c>
      <c r="L27" s="17" t="s">
        <v>100</v>
      </c>
      <c r="M27" s="18" t="s">
        <v>101</v>
      </c>
      <c r="N27" s="8" t="s">
        <v>17</v>
      </c>
    </row>
  </sheetData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2020-04-24T01:01:46Z</dcterms:modified>
</cp:coreProperties>
</file>