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족재단\계약관리\수의계약공개\2020년\"/>
    </mc:Choice>
  </mc:AlternateContent>
  <xr:revisionPtr revIDLastSave="0" documentId="13_ncr:1_{2FC5837A-8A69-483A-A94D-2CE760A45062}" xr6:coauthVersionLast="36" xr6:coauthVersionMax="36" xr10:uidLastSave="{00000000-0000-0000-0000-000000000000}"/>
  <bookViews>
    <workbookView xWindow="17895" yWindow="6480" windowWidth="28035" windowHeight="672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79021"/>
</workbook>
</file>

<file path=xl/calcChain.xml><?xml version="1.0" encoding="utf-8"?>
<calcChain xmlns="http://schemas.openxmlformats.org/spreadsheetml/2006/main">
  <c r="J19" i="1" l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</calcChain>
</file>

<file path=xl/sharedStrings.xml><?xml version="1.0" encoding="utf-8"?>
<sst xmlns="http://schemas.openxmlformats.org/spreadsheetml/2006/main" count="142" uniqueCount="86">
  <si>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</si>
  <si>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</si>
  <si>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</si>
  <si>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</si>
  <si>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</si>
  <si>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</si>
  <si>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</si>
  <si>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</si>
  <si>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</si>
  <si>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</si>
  <si>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</si>
  <si>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~</t>
    <phoneticPr fontId="7" type="noConversion"/>
  </si>
  <si>
    <t>예정금액</t>
    <phoneticPr fontId="2" type="noConversion"/>
  </si>
  <si>
    <t>물품</t>
  </si>
  <si>
    <t>추정가격이 2천만원 이하인 물품의 제조·구매계약 또는 용역 계약</t>
    <phoneticPr fontId="7" type="noConversion"/>
  </si>
  <si>
    <t>공사</t>
    <phoneticPr fontId="7" type="noConversion"/>
  </si>
  <si>
    <t>추정가격이 8천만원 이하인 공사에 대한 계약</t>
  </si>
  <si>
    <t>임성운</t>
    <phoneticPr fontId="7" type="noConversion"/>
  </si>
  <si>
    <t>경기도 화성시 동탄문화센터로 75</t>
    <phoneticPr fontId="7" type="noConversion"/>
  </si>
  <si>
    <t>공사</t>
  </si>
  <si>
    <t>주식회사 티에이치건설</t>
  </si>
  <si>
    <t>김태훈</t>
    <phoneticPr fontId="7" type="noConversion"/>
  </si>
  <si>
    <t>경기도 화성시 봉담읍 와우안길 109</t>
    <phoneticPr fontId="7" type="noConversion"/>
  </si>
  <si>
    <t>용역</t>
  </si>
  <si>
    <t>사업장소</t>
    <phoneticPr fontId="2" type="noConversion"/>
  </si>
  <si>
    <t>2020년 04월 수의계약 내역 공개</t>
    <phoneticPr fontId="2" type="noConversion"/>
  </si>
  <si>
    <t>2019년 경영실적보고서 제작</t>
  </si>
  <si>
    <t>모두누림센터 2층 중회의실 사무실 개선공사</t>
  </si>
  <si>
    <t>유앤아이센터 지하1층 주차장 벽면 재도색 공사</t>
  </si>
  <si>
    <t>청소년성문화센터 체험관 소방시설 보수공사</t>
  </si>
  <si>
    <t>재단 봉투 구입</t>
  </si>
  <si>
    <t>유앤아이센터 스크루냉동기 세관공사 및 오일교체</t>
  </si>
  <si>
    <t>열화상카메라 시스템 구입</t>
  </si>
  <si>
    <t>2020년 화성시여성가족청소년재단 임직원 단체 보험</t>
  </si>
  <si>
    <t>유앤아이센터 남자화장실 소변기외 부속자재 구입</t>
  </si>
  <si>
    <t>화성새일센터 홍보를 위한 G버스 영상광고</t>
  </si>
  <si>
    <t>모두누림센터 열화상카메라 및 계측기기 구입</t>
  </si>
  <si>
    <t>유앤아이센터 수영장하부 인젝션 방수 및 배관 보수공사</t>
  </si>
  <si>
    <t>모두누림센터 2층 청소년정책팀 복합기 임차</t>
  </si>
  <si>
    <t>남양아동청소년센터 복합기 임차</t>
  </si>
  <si>
    <t>모두누림센터 2층 사무실 정수기 임차</t>
  </si>
  <si>
    <t>2020년 모두누림센터 무인경비시스템 추가 유지보수</t>
  </si>
  <si>
    <t>네오아트</t>
  </si>
  <si>
    <t>(주)칠칠공사</t>
  </si>
  <si>
    <t>강대헌</t>
    <phoneticPr fontId="7" type="noConversion"/>
  </si>
  <si>
    <t>경기도 화성시 봉담읍 와우나길 109</t>
    <phoneticPr fontId="7" type="noConversion"/>
  </si>
  <si>
    <t>아이엠방재이엔지 주식회사</t>
  </si>
  <si>
    <t>김현임</t>
    <phoneticPr fontId="7" type="noConversion"/>
  </si>
  <si>
    <t>경기도 화성시 효행로1072</t>
    <phoneticPr fontId="7" type="noConversion"/>
  </si>
  <si>
    <t>(주)애드랜드</t>
  </si>
  <si>
    <t>이미정</t>
    <phoneticPr fontId="7" type="noConversion"/>
  </si>
  <si>
    <t>경기도 화성시 경기대로 1078-36</t>
    <phoneticPr fontId="7" type="noConversion"/>
  </si>
  <si>
    <t>(주)휴먼센추리</t>
  </si>
  <si>
    <t>이세량</t>
    <phoneticPr fontId="7" type="noConversion"/>
  </si>
  <si>
    <t>경기도 고양시 덕양구 행주로83번길 3-18</t>
    <phoneticPr fontId="7" type="noConversion"/>
  </si>
  <si>
    <t>스포런</t>
  </si>
  <si>
    <t>유완석</t>
    <phoneticPr fontId="7" type="noConversion"/>
  </si>
  <si>
    <t>경기도 남양주시 늘을3로 65-12</t>
    <phoneticPr fontId="7" type="noConversion"/>
  </si>
  <si>
    <t>디비손해보험 주식회사</t>
    <phoneticPr fontId="7" type="noConversion"/>
  </si>
  <si>
    <t>김정남</t>
    <phoneticPr fontId="7" type="noConversion"/>
  </si>
  <si>
    <t>서울시 강남구 테헤란로 432</t>
    <phoneticPr fontId="7" type="noConversion"/>
  </si>
  <si>
    <t>화성로얄</t>
  </si>
  <si>
    <t>김해용</t>
    <phoneticPr fontId="7" type="noConversion"/>
  </si>
  <si>
    <t>경기도 화성시 동탄지성로 150-11</t>
    <phoneticPr fontId="7" type="noConversion"/>
  </si>
  <si>
    <t>(주)광고하는친구들</t>
  </si>
  <si>
    <t>이정희</t>
    <phoneticPr fontId="7" type="noConversion"/>
  </si>
  <si>
    <t>서울시 강남구 테헤란로82길 15</t>
    <phoneticPr fontId="7" type="noConversion"/>
  </si>
  <si>
    <t>주식회사 더드림컴퍼니</t>
  </si>
  <si>
    <t>박창수</t>
    <phoneticPr fontId="7" type="noConversion"/>
  </si>
  <si>
    <t>서울시 금천구 남부순환로124길 17</t>
    <phoneticPr fontId="7" type="noConversion"/>
  </si>
  <si>
    <t>다해건설</t>
  </si>
  <si>
    <t>김은희</t>
    <phoneticPr fontId="7" type="noConversion"/>
  </si>
  <si>
    <t>경기도 화성시 효행로265번길 32-0</t>
    <phoneticPr fontId="7" type="noConversion"/>
  </si>
  <si>
    <t>주식회사 다온정보</t>
  </si>
  <si>
    <t>홍미순</t>
    <phoneticPr fontId="7" type="noConversion"/>
  </si>
  <si>
    <t>청호나이스(주)</t>
  </si>
  <si>
    <t>오정원</t>
    <phoneticPr fontId="7" type="noConversion"/>
  </si>
  <si>
    <t>충북 진천군 이월면 진광로 486</t>
    <phoneticPr fontId="7" type="noConversion"/>
  </si>
  <si>
    <t>(주)에스원</t>
  </si>
  <si>
    <t>노희찬</t>
    <phoneticPr fontId="7" type="noConversion"/>
  </si>
  <si>
    <t>서울시 중구 세종대로7길 25</t>
    <phoneticPr fontId="7" type="noConversion"/>
  </si>
  <si>
    <t>2회 유찰로 인한 수의 계약</t>
    <phoneticPr fontId="7" type="noConversion"/>
  </si>
  <si>
    <t>화성시 남양읍 시청로 155</t>
  </si>
  <si>
    <t>화성시 태안로 145</t>
  </si>
  <si>
    <t>화성시 여울로2길 33</t>
    <phoneticPr fontId="2" type="noConversion"/>
  </si>
  <si>
    <t>경기도 화성시, 수원시 일대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</si>
</sst>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 shrinkToFit="1"/>
    </xf>
    <xf numFmtId="176" fontId="6" fillId="2" borderId="1" xfId="2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41" fontId="6" fillId="2" borderId="1" xfId="1" applyFont="1" applyFill="1" applyBorder="1" applyAlignment="1">
      <alignment horizontal="righ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3" fontId="6" fillId="2" borderId="1" xfId="0" applyNumberFormat="1" applyFont="1" applyFill="1" applyBorder="1" applyAlignment="1">
      <alignment horizontal="left" vertical="center" wrapText="1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showGridLines="0"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style="1" customWidth="1"/>
    <col min="2" max="2" width="35.625" style="2" customWidth="1"/>
    <col min="3" max="3" width="20.625" style="2" customWidth="1"/>
    <col min="4" max="4" width="11.625" style="4" customWidth="1"/>
    <col min="5" max="6" width="9.625" style="1" customWidth="1"/>
    <col min="7" max="7" width="1.875" style="1" customWidth="1"/>
    <col min="8" max="8" width="9.625" style="1" customWidth="1"/>
    <col min="9" max="9" width="11.625" style="4" customWidth="1"/>
    <col min="10" max="10" width="7" style="1" customWidth="1"/>
    <col min="11" max="11" width="16.5" style="2" customWidth="1"/>
    <col min="12" max="12" width="6.625" style="1" customWidth="1"/>
    <col min="13" max="13" width="27.625" style="2" customWidth="1"/>
    <col min="14" max="14" width="40.625" style="2" customWidth="1"/>
    <col min="15" max="16384" width="9" style="1"/>
  </cols>
  <sheetData>
    <row r="1" spans="1:14" ht="50.1" customHeight="1" x14ac:dyDescent="0.3">
      <c r="A1" s="14" t="s">
        <v>25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4.95" customHeight="1" x14ac:dyDescent="0.3">
      <c r="A2" s="2"/>
      <c r="N2" s="7" t="s">
        <v>0</v>
      </c>
    </row>
    <row r="3" spans="1:14" ht="24" customHeight="1" x14ac:dyDescent="0.3">
      <c r="A3" s="3" t="s">
        <v>1</v>
      </c>
      <c r="B3" s="3" t="s">
        <v>2</v>
      </c>
      <c r="C3" s="3" t="s">
        <v>24</v>
      </c>
      <c r="D3" s="5" t="s">
        <v>12</v>
      </c>
      <c r="E3" s="3" t="s">
        <v>3</v>
      </c>
      <c r="F3" s="13" t="s">
        <v>4</v>
      </c>
      <c r="G3" s="13"/>
      <c r="H3" s="13"/>
      <c r="I3" s="5" t="s">
        <v>5</v>
      </c>
      <c r="J3" s="6" t="s">
        <v>9</v>
      </c>
      <c r="K3" s="3" t="s">
        <v>6</v>
      </c>
      <c r="L3" s="3" t="s">
        <v>7</v>
      </c>
      <c r="M3" s="3" t="s">
        <v>8</v>
      </c>
      <c r="N3" s="3" t="s">
        <v>10</v>
      </c>
    </row>
    <row r="4" spans="1:14" ht="24" customHeight="1" x14ac:dyDescent="0.3">
      <c r="A4" s="9" t="s">
        <v>13</v>
      </c>
      <c r="B4" s="16" t="s">
        <v>26</v>
      </c>
      <c r="C4" s="12" t="s">
        <v>82</v>
      </c>
      <c r="D4" s="17">
        <v>2310000</v>
      </c>
      <c r="E4" s="15">
        <v>43924</v>
      </c>
      <c r="F4" s="18">
        <v>43924</v>
      </c>
      <c r="G4" s="19" t="s">
        <v>11</v>
      </c>
      <c r="H4" s="20">
        <v>43931</v>
      </c>
      <c r="I4" s="17">
        <v>2194500</v>
      </c>
      <c r="J4" s="11">
        <f t="shared" ref="J4:J19" si="0">I4/D4</f>
        <v>0.95</v>
      </c>
      <c r="K4" s="10" t="s">
        <v>42</v>
      </c>
      <c r="L4" s="21" t="s">
        <v>17</v>
      </c>
      <c r="M4" s="22" t="s">
        <v>18</v>
      </c>
      <c r="N4" s="8" t="s">
        <v>14</v>
      </c>
    </row>
    <row r="5" spans="1:14" ht="24" customHeight="1" x14ac:dyDescent="0.3">
      <c r="A5" s="9" t="s">
        <v>15</v>
      </c>
      <c r="B5" s="16" t="s">
        <v>27</v>
      </c>
      <c r="C5" s="12" t="s">
        <v>82</v>
      </c>
      <c r="D5" s="17">
        <v>14980000</v>
      </c>
      <c r="E5" s="15">
        <v>43930</v>
      </c>
      <c r="F5" s="18">
        <v>43930</v>
      </c>
      <c r="G5" s="19" t="s">
        <v>11</v>
      </c>
      <c r="H5" s="20">
        <v>43937</v>
      </c>
      <c r="I5" s="17">
        <v>14231000</v>
      </c>
      <c r="J5" s="11">
        <f t="shared" si="0"/>
        <v>0.95</v>
      </c>
      <c r="K5" s="10" t="s">
        <v>20</v>
      </c>
      <c r="L5" s="21" t="s">
        <v>21</v>
      </c>
      <c r="M5" s="22" t="s">
        <v>22</v>
      </c>
      <c r="N5" s="8" t="s">
        <v>16</v>
      </c>
    </row>
    <row r="6" spans="1:14" ht="24" customHeight="1" x14ac:dyDescent="0.3">
      <c r="A6" s="9" t="s">
        <v>15</v>
      </c>
      <c r="B6" s="16" t="s">
        <v>28</v>
      </c>
      <c r="C6" s="12" t="s">
        <v>83</v>
      </c>
      <c r="D6" s="17">
        <v>5600000</v>
      </c>
      <c r="E6" s="15">
        <v>43937</v>
      </c>
      <c r="F6" s="18">
        <v>43938</v>
      </c>
      <c r="G6" s="19" t="s">
        <v>11</v>
      </c>
      <c r="H6" s="20">
        <v>43941</v>
      </c>
      <c r="I6" s="17">
        <v>5300000</v>
      </c>
      <c r="J6" s="11">
        <f t="shared" si="0"/>
        <v>0.9464285714285714</v>
      </c>
      <c r="K6" s="10" t="s">
        <v>43</v>
      </c>
      <c r="L6" s="21" t="s">
        <v>44</v>
      </c>
      <c r="M6" s="22" t="s">
        <v>45</v>
      </c>
      <c r="N6" s="8" t="s">
        <v>16</v>
      </c>
    </row>
    <row r="7" spans="1:14" ht="24" customHeight="1" x14ac:dyDescent="0.3">
      <c r="A7" s="9" t="s">
        <v>19</v>
      </c>
      <c r="B7" s="16" t="s">
        <v>29</v>
      </c>
      <c r="C7" s="12" t="s">
        <v>84</v>
      </c>
      <c r="D7" s="17">
        <v>910000</v>
      </c>
      <c r="E7" s="15">
        <v>43937</v>
      </c>
      <c r="F7" s="18">
        <v>43937</v>
      </c>
      <c r="G7" s="19" t="s">
        <v>11</v>
      </c>
      <c r="H7" s="20">
        <v>43937</v>
      </c>
      <c r="I7" s="17">
        <v>910000</v>
      </c>
      <c r="J7" s="11">
        <f t="shared" si="0"/>
        <v>1</v>
      </c>
      <c r="K7" s="23" t="s">
        <v>46</v>
      </c>
      <c r="L7" s="21" t="s">
        <v>47</v>
      </c>
      <c r="M7" s="22" t="s">
        <v>48</v>
      </c>
      <c r="N7" s="8" t="s">
        <v>16</v>
      </c>
    </row>
    <row r="8" spans="1:14" ht="24" customHeight="1" x14ac:dyDescent="0.3">
      <c r="A8" s="9" t="s">
        <v>13</v>
      </c>
      <c r="B8" s="16" t="s">
        <v>30</v>
      </c>
      <c r="C8" s="12" t="s">
        <v>82</v>
      </c>
      <c r="D8" s="17">
        <v>3850000</v>
      </c>
      <c r="E8" s="15">
        <v>43941</v>
      </c>
      <c r="F8" s="18">
        <v>43941</v>
      </c>
      <c r="G8" s="19" t="s">
        <v>11</v>
      </c>
      <c r="H8" s="20">
        <v>43950</v>
      </c>
      <c r="I8" s="17">
        <v>3660000</v>
      </c>
      <c r="J8" s="11">
        <f t="shared" si="0"/>
        <v>0.95064935064935063</v>
      </c>
      <c r="K8" s="10" t="s">
        <v>49</v>
      </c>
      <c r="L8" s="21" t="s">
        <v>50</v>
      </c>
      <c r="M8" s="22" t="s">
        <v>51</v>
      </c>
      <c r="N8" s="8" t="s">
        <v>14</v>
      </c>
    </row>
    <row r="9" spans="1:14" ht="24" customHeight="1" x14ac:dyDescent="0.3">
      <c r="A9" s="9" t="s">
        <v>19</v>
      </c>
      <c r="B9" s="16" t="s">
        <v>31</v>
      </c>
      <c r="C9" s="12" t="s">
        <v>83</v>
      </c>
      <c r="D9" s="17">
        <v>12347000</v>
      </c>
      <c r="E9" s="15">
        <v>43945</v>
      </c>
      <c r="F9" s="18">
        <v>43948</v>
      </c>
      <c r="G9" s="19" t="s">
        <v>11</v>
      </c>
      <c r="H9" s="20">
        <v>43957</v>
      </c>
      <c r="I9" s="17">
        <v>11730400</v>
      </c>
      <c r="J9" s="11">
        <f t="shared" si="0"/>
        <v>0.95006074350044545</v>
      </c>
      <c r="K9" s="10" t="s">
        <v>52</v>
      </c>
      <c r="L9" s="21" t="s">
        <v>53</v>
      </c>
      <c r="M9" s="22" t="s">
        <v>54</v>
      </c>
      <c r="N9" s="8" t="s">
        <v>16</v>
      </c>
    </row>
    <row r="10" spans="1:14" ht="24" customHeight="1" x14ac:dyDescent="0.3">
      <c r="A10" s="9" t="s">
        <v>13</v>
      </c>
      <c r="B10" s="16" t="s">
        <v>32</v>
      </c>
      <c r="C10" s="12" t="s">
        <v>82</v>
      </c>
      <c r="D10" s="17">
        <v>11000000</v>
      </c>
      <c r="E10" s="15">
        <v>43945</v>
      </c>
      <c r="F10" s="18">
        <v>43945</v>
      </c>
      <c r="G10" s="19" t="s">
        <v>11</v>
      </c>
      <c r="H10" s="20">
        <v>43973</v>
      </c>
      <c r="I10" s="17">
        <v>11000000</v>
      </c>
      <c r="J10" s="11">
        <f t="shared" si="0"/>
        <v>1</v>
      </c>
      <c r="K10" s="10" t="s">
        <v>55</v>
      </c>
      <c r="L10" s="21" t="s">
        <v>56</v>
      </c>
      <c r="M10" s="22" t="s">
        <v>57</v>
      </c>
      <c r="N10" s="8" t="s">
        <v>14</v>
      </c>
    </row>
    <row r="11" spans="1:14" ht="24" customHeight="1" x14ac:dyDescent="0.3">
      <c r="A11" s="9" t="s">
        <v>23</v>
      </c>
      <c r="B11" s="16" t="s">
        <v>33</v>
      </c>
      <c r="C11" s="12" t="s">
        <v>82</v>
      </c>
      <c r="D11" s="17">
        <v>41750000</v>
      </c>
      <c r="E11" s="15">
        <v>43948</v>
      </c>
      <c r="F11" s="18">
        <v>43949</v>
      </c>
      <c r="G11" s="19" t="s">
        <v>11</v>
      </c>
      <c r="H11" s="20">
        <v>44314</v>
      </c>
      <c r="I11" s="17">
        <v>22252930</v>
      </c>
      <c r="J11" s="11">
        <f t="shared" si="0"/>
        <v>0.53300431137724547</v>
      </c>
      <c r="K11" s="10" t="s">
        <v>58</v>
      </c>
      <c r="L11" s="21" t="s">
        <v>59</v>
      </c>
      <c r="M11" s="22" t="s">
        <v>60</v>
      </c>
      <c r="N11" s="8" t="s">
        <v>81</v>
      </c>
    </row>
    <row r="12" spans="1:14" ht="24" customHeight="1" x14ac:dyDescent="0.3">
      <c r="A12" s="9" t="s">
        <v>13</v>
      </c>
      <c r="B12" s="16" t="s">
        <v>34</v>
      </c>
      <c r="C12" s="12" t="s">
        <v>83</v>
      </c>
      <c r="D12" s="17">
        <v>4900000</v>
      </c>
      <c r="E12" s="15">
        <v>43948</v>
      </c>
      <c r="F12" s="18">
        <v>43948</v>
      </c>
      <c r="G12" s="19" t="s">
        <v>11</v>
      </c>
      <c r="H12" s="20">
        <v>43959</v>
      </c>
      <c r="I12" s="17">
        <v>4650000</v>
      </c>
      <c r="J12" s="11">
        <f t="shared" si="0"/>
        <v>0.94897959183673475</v>
      </c>
      <c r="K12" s="10" t="s">
        <v>61</v>
      </c>
      <c r="L12" s="21" t="s">
        <v>62</v>
      </c>
      <c r="M12" s="22" t="s">
        <v>63</v>
      </c>
      <c r="N12" s="8" t="s">
        <v>14</v>
      </c>
    </row>
    <row r="13" spans="1:14" ht="24" customHeight="1" x14ac:dyDescent="0.3">
      <c r="A13" s="9" t="s">
        <v>23</v>
      </c>
      <c r="B13" s="16" t="s">
        <v>35</v>
      </c>
      <c r="C13" s="12" t="s">
        <v>85</v>
      </c>
      <c r="D13" s="17">
        <v>11501600</v>
      </c>
      <c r="E13" s="15">
        <v>43950</v>
      </c>
      <c r="F13" s="18">
        <v>43955</v>
      </c>
      <c r="G13" s="19" t="s">
        <v>11</v>
      </c>
      <c r="H13" s="20">
        <v>44077</v>
      </c>
      <c r="I13" s="17">
        <v>11500000</v>
      </c>
      <c r="J13" s="11">
        <f t="shared" si="0"/>
        <v>0.99986088891980252</v>
      </c>
      <c r="K13" s="10" t="s">
        <v>64</v>
      </c>
      <c r="L13" s="21" t="s">
        <v>65</v>
      </c>
      <c r="M13" s="22" t="s">
        <v>66</v>
      </c>
      <c r="N13" s="8" t="s">
        <v>14</v>
      </c>
    </row>
    <row r="14" spans="1:14" ht="24" customHeight="1" x14ac:dyDescent="0.3">
      <c r="A14" s="9" t="s">
        <v>13</v>
      </c>
      <c r="B14" s="16" t="s">
        <v>36</v>
      </c>
      <c r="C14" s="12" t="s">
        <v>82</v>
      </c>
      <c r="D14" s="17">
        <v>7279000</v>
      </c>
      <c r="E14" s="15">
        <v>43950</v>
      </c>
      <c r="F14" s="18">
        <v>43950</v>
      </c>
      <c r="G14" s="19" t="s">
        <v>11</v>
      </c>
      <c r="H14" s="20">
        <v>43980</v>
      </c>
      <c r="I14" s="17">
        <v>7279000</v>
      </c>
      <c r="J14" s="11">
        <f t="shared" si="0"/>
        <v>1</v>
      </c>
      <c r="K14" s="10" t="s">
        <v>67</v>
      </c>
      <c r="L14" s="21" t="s">
        <v>68</v>
      </c>
      <c r="M14" s="22" t="s">
        <v>69</v>
      </c>
      <c r="N14" s="8" t="s">
        <v>14</v>
      </c>
    </row>
    <row r="15" spans="1:14" ht="24" customHeight="1" x14ac:dyDescent="0.3">
      <c r="A15" s="9" t="s">
        <v>19</v>
      </c>
      <c r="B15" s="16" t="s">
        <v>37</v>
      </c>
      <c r="C15" s="12" t="s">
        <v>83</v>
      </c>
      <c r="D15" s="17">
        <v>5370000</v>
      </c>
      <c r="E15" s="15">
        <v>43950</v>
      </c>
      <c r="F15" s="18">
        <v>43951</v>
      </c>
      <c r="G15" s="19" t="s">
        <v>11</v>
      </c>
      <c r="H15" s="20">
        <v>43959</v>
      </c>
      <c r="I15" s="17">
        <v>5100700</v>
      </c>
      <c r="J15" s="11">
        <f t="shared" si="0"/>
        <v>0.94985102420856615</v>
      </c>
      <c r="K15" s="10" t="s">
        <v>70</v>
      </c>
      <c r="L15" s="21" t="s">
        <v>71</v>
      </c>
      <c r="M15" s="22" t="s">
        <v>72</v>
      </c>
      <c r="N15" s="8" t="s">
        <v>16</v>
      </c>
    </row>
    <row r="16" spans="1:14" ht="24" customHeight="1" x14ac:dyDescent="0.3">
      <c r="A16" s="9" t="s">
        <v>23</v>
      </c>
      <c r="B16" s="16" t="s">
        <v>38</v>
      </c>
      <c r="C16" s="12" t="s">
        <v>82</v>
      </c>
      <c r="D16" s="17">
        <v>2200000</v>
      </c>
      <c r="E16" s="15">
        <v>43950</v>
      </c>
      <c r="F16" s="18">
        <v>43952</v>
      </c>
      <c r="G16" s="19" t="s">
        <v>11</v>
      </c>
      <c r="H16" s="20">
        <v>44196</v>
      </c>
      <c r="I16" s="17">
        <v>2200000</v>
      </c>
      <c r="J16" s="11">
        <f t="shared" si="0"/>
        <v>1</v>
      </c>
      <c r="K16" s="10" t="s">
        <v>73</v>
      </c>
      <c r="L16" s="21" t="s">
        <v>74</v>
      </c>
      <c r="M16" s="22" t="s">
        <v>22</v>
      </c>
      <c r="N16" s="8" t="s">
        <v>14</v>
      </c>
    </row>
    <row r="17" spans="1:14" ht="24" customHeight="1" x14ac:dyDescent="0.3">
      <c r="A17" s="9" t="s">
        <v>23</v>
      </c>
      <c r="B17" s="16" t="s">
        <v>39</v>
      </c>
      <c r="C17" s="12" t="s">
        <v>82</v>
      </c>
      <c r="D17" s="17">
        <v>2200000</v>
      </c>
      <c r="E17" s="15">
        <v>43950</v>
      </c>
      <c r="F17" s="18">
        <v>43952</v>
      </c>
      <c r="G17" s="19" t="s">
        <v>11</v>
      </c>
      <c r="H17" s="20">
        <v>44196</v>
      </c>
      <c r="I17" s="17">
        <v>2200000</v>
      </c>
      <c r="J17" s="11">
        <f t="shared" si="0"/>
        <v>1</v>
      </c>
      <c r="K17" s="10" t="s">
        <v>73</v>
      </c>
      <c r="L17" s="21" t="s">
        <v>74</v>
      </c>
      <c r="M17" s="22" t="s">
        <v>22</v>
      </c>
      <c r="N17" s="8" t="s">
        <v>14</v>
      </c>
    </row>
    <row r="18" spans="1:14" ht="24" customHeight="1" x14ac:dyDescent="0.3">
      <c r="A18" s="9" t="s">
        <v>23</v>
      </c>
      <c r="B18" s="16" t="s">
        <v>40</v>
      </c>
      <c r="C18" s="12" t="s">
        <v>82</v>
      </c>
      <c r="D18" s="17">
        <v>479200</v>
      </c>
      <c r="E18" s="15">
        <v>43950</v>
      </c>
      <c r="F18" s="18">
        <v>43952</v>
      </c>
      <c r="G18" s="19" t="s">
        <v>11</v>
      </c>
      <c r="H18" s="20">
        <v>44196</v>
      </c>
      <c r="I18" s="17">
        <v>479200</v>
      </c>
      <c r="J18" s="11">
        <f t="shared" si="0"/>
        <v>1</v>
      </c>
      <c r="K18" s="10" t="s">
        <v>75</v>
      </c>
      <c r="L18" s="21" t="s">
        <v>76</v>
      </c>
      <c r="M18" s="22" t="s">
        <v>77</v>
      </c>
      <c r="N18" s="8" t="s">
        <v>14</v>
      </c>
    </row>
    <row r="19" spans="1:14" ht="24" customHeight="1" x14ac:dyDescent="0.3">
      <c r="A19" s="9" t="s">
        <v>23</v>
      </c>
      <c r="B19" s="16" t="s">
        <v>41</v>
      </c>
      <c r="C19" s="12" t="s">
        <v>82</v>
      </c>
      <c r="D19" s="17">
        <v>1584000</v>
      </c>
      <c r="E19" s="15">
        <v>43950</v>
      </c>
      <c r="F19" s="18">
        <v>43952</v>
      </c>
      <c r="G19" s="19" t="s">
        <v>11</v>
      </c>
      <c r="H19" s="20">
        <v>44196</v>
      </c>
      <c r="I19" s="17">
        <v>1584000</v>
      </c>
      <c r="J19" s="11">
        <f t="shared" si="0"/>
        <v>1</v>
      </c>
      <c r="K19" s="23" t="s">
        <v>78</v>
      </c>
      <c r="L19" s="21" t="s">
        <v>79</v>
      </c>
      <c r="M19" s="22" t="s">
        <v>80</v>
      </c>
      <c r="N19" s="8" t="s">
        <v>14</v>
      </c>
    </row>
  </sheetData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2020-05-22T00:10:09Z</dcterms:modified>
</cp:coreProperties>
</file>