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9년\"/>
    </mc:Choice>
  </mc:AlternateContent>
  <bookViews>
    <workbookView xWindow="859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C5" i="1"/>
  <c r="I5" i="1" s="1"/>
  <c r="I4" i="1"/>
</calcChain>
</file>

<file path=xl/sharedStrings.xml><?xml version="1.0" encoding="utf-8"?>
<sst xmlns="http://schemas.openxmlformats.org/spreadsheetml/2006/main" count="157" uniqueCount="104">
  <si>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</si>
  <si>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</si>
  <si>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</si>
  <si>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</si>
  <si>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</si>
  <si>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</si>
  <si>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</si>
  <si>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</si>
  <si>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</si>
  <si>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</si>
  <si>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</si>
  <si>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</si>
  <si>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용역</t>
  </si>
  <si>
    <t>물품</t>
  </si>
  <si>
    <t>공사</t>
  </si>
  <si>
    <t>~</t>
    <phoneticPr fontId="7" type="noConversion"/>
  </si>
  <si>
    <t>조경설계 그루나인</t>
  </si>
  <si>
    <t>경기도 성남시 분당구 수내로42</t>
    <phoneticPr fontId="7" type="noConversion"/>
  </si>
  <si>
    <t>진산기업</t>
  </si>
  <si>
    <t>윤태순</t>
    <phoneticPr fontId="7" type="noConversion"/>
  </si>
  <si>
    <t>경기도 수원시 팔달구 경수대로 446</t>
    <phoneticPr fontId="7" type="noConversion"/>
  </si>
  <si>
    <t>추정가격이 2천만원 이하인 물품의 제조·구매계약 또는 용역 계약</t>
    <phoneticPr fontId="7" type="noConversion"/>
  </si>
  <si>
    <t>추정가격이 8천만원 이하인 공사에 대한 계약</t>
  </si>
  <si>
    <t>~</t>
    <phoneticPr fontId="7" type="noConversion"/>
  </si>
  <si>
    <t>주식회사 케이씨엘코리아</t>
  </si>
  <si>
    <t>최성규</t>
    <phoneticPr fontId="7" type="noConversion"/>
  </si>
  <si>
    <t>서울시 강남구 개포로 15길</t>
    <phoneticPr fontId="7" type="noConversion"/>
  </si>
  <si>
    <t>추정가격이 2천만원 이하인 물품의 제조·구매계약 또는 용역 계약</t>
    <phoneticPr fontId="7" type="noConversion"/>
  </si>
  <si>
    <t>문선호</t>
    <phoneticPr fontId="7" type="noConversion"/>
  </si>
  <si>
    <t>추정가격이 2천만원 이하인 물품의 제조·구매계약 또는 용역 계약</t>
    <phoneticPr fontId="7" type="noConversion"/>
  </si>
  <si>
    <t>경기도 화성시 팔탄면 푸른들판로 732</t>
    <phoneticPr fontId="7" type="noConversion"/>
  </si>
  <si>
    <t>SS TOTAL</t>
  </si>
  <si>
    <t>손근승</t>
    <phoneticPr fontId="7" type="noConversion"/>
  </si>
  <si>
    <t>인크루트 주식회사</t>
  </si>
  <si>
    <t>서미영</t>
    <phoneticPr fontId="7" type="noConversion"/>
  </si>
  <si>
    <t>서울시 종로구 북촌로 104-0</t>
    <phoneticPr fontId="7" type="noConversion"/>
  </si>
  <si>
    <t>~</t>
    <phoneticPr fontId="7" type="noConversion"/>
  </si>
  <si>
    <t>2019-06-07</t>
  </si>
  <si>
    <t>서미영</t>
    <phoneticPr fontId="7" type="noConversion"/>
  </si>
  <si>
    <t>시립 봉담아동청소년센터 환경개선 공사</t>
  </si>
  <si>
    <t>2019-06-10</t>
  </si>
  <si>
    <t>(주)부성인퍼스</t>
  </si>
  <si>
    <t>최애경</t>
    <phoneticPr fontId="7" type="noConversion"/>
  </si>
  <si>
    <t>경기도 화성시 안녕동 180-493</t>
    <phoneticPr fontId="7" type="noConversion"/>
  </si>
  <si>
    <t>화성여성아카데미 명사특강(강형욱)</t>
  </si>
  <si>
    <t>(주)에듀온</t>
  </si>
  <si>
    <t>김민주</t>
    <phoneticPr fontId="7" type="noConversion"/>
  </si>
  <si>
    <t>서울시 성동구 성수동1가 671-6</t>
    <phoneticPr fontId="7" type="noConversion"/>
  </si>
  <si>
    <t>동탄청소년문화의집 물품구입</t>
  </si>
  <si>
    <t>아이원디자인</t>
  </si>
  <si>
    <t>김기환</t>
    <phoneticPr fontId="7" type="noConversion"/>
  </si>
  <si>
    <t>경기도 화성시 동탄하나2길 17</t>
    <phoneticPr fontId="7" type="noConversion"/>
  </si>
  <si>
    <t>2019년 화성시동탄청소년문화의집 방역소독</t>
  </si>
  <si>
    <t>유앤아이센터 주차장 도로반사경 구입</t>
  </si>
  <si>
    <t>2019-06-12</t>
  </si>
  <si>
    <t>일심종합안전</t>
  </si>
  <si>
    <t>박성민</t>
    <phoneticPr fontId="7" type="noConversion"/>
  </si>
  <si>
    <t>경기도 수원시 권선구 권선로 308-18</t>
    <phoneticPr fontId="7" type="noConversion"/>
  </si>
  <si>
    <t>모두누림센터 시설관리 안전용품 구입</t>
  </si>
  <si>
    <t>2019-06-13</t>
  </si>
  <si>
    <t>유앤아이센터 기간 도래 축전지 교체</t>
  </si>
  <si>
    <t>배터리총판</t>
  </si>
  <si>
    <t>김계재</t>
    <phoneticPr fontId="7" type="noConversion"/>
  </si>
  <si>
    <t>경기도 화성시 비봉면 화성로 1616</t>
    <phoneticPr fontId="7" type="noConversion"/>
  </si>
  <si>
    <t>2019-06-14</t>
  </si>
  <si>
    <t>(주)덕수기술 화성지점</t>
  </si>
  <si>
    <t>이재현</t>
    <phoneticPr fontId="7" type="noConversion"/>
  </si>
  <si>
    <t>경기도 화성시 동탄지성로 341-12</t>
    <phoneticPr fontId="7" type="noConversion"/>
  </si>
  <si>
    <t>유앤아이센터 수영장 강사용 슈트 구입</t>
  </si>
  <si>
    <t>(주)웨이브텍</t>
  </si>
  <si>
    <t>이성모</t>
    <phoneticPr fontId="7" type="noConversion"/>
  </si>
  <si>
    <t>경기도 부천시 오정구 삼작로521번길 7</t>
    <phoneticPr fontId="7" type="noConversion"/>
  </si>
  <si>
    <t>2019-06-17</t>
  </si>
  <si>
    <t>회원관리 데이터베이스 관리시스템 구매</t>
  </si>
  <si>
    <t>유앤아이센터 옥외 주차장 증설 설계</t>
  </si>
  <si>
    <t>2019-06-18</t>
  </si>
  <si>
    <t>유앤아이센터 빙상장 대여용 스케이트 및 헬멧 구입</t>
  </si>
  <si>
    <t>2019-06-20</t>
  </si>
  <si>
    <t>주식회사 알앤알스포츠</t>
  </si>
  <si>
    <t>김해옥</t>
    <phoneticPr fontId="7" type="noConversion"/>
  </si>
  <si>
    <t>서울시 양천구 안양천로 939-0</t>
    <phoneticPr fontId="7" type="noConversion"/>
  </si>
  <si>
    <t>2019-06-24</t>
  </si>
  <si>
    <t>(주)앞썬아이엔씨</t>
  </si>
  <si>
    <t>이강업</t>
    <phoneticPr fontId="7" type="noConversion"/>
  </si>
  <si>
    <t>서울시 송파구 마천로27길 3</t>
    <phoneticPr fontId="7" type="noConversion"/>
  </si>
  <si>
    <t>모두누림센터 식당 매점 분리공사</t>
  </si>
  <si>
    <t>건설창호</t>
  </si>
  <si>
    <t>박남례</t>
    <phoneticPr fontId="7" type="noConversion"/>
  </si>
  <si>
    <t>경기도 수원시 권선구 정조로 514</t>
    <phoneticPr fontId="7" type="noConversion"/>
  </si>
  <si>
    <t>2019-06-25</t>
  </si>
  <si>
    <t>에스엠스포츠</t>
  </si>
  <si>
    <t>안선욱</t>
    <phoneticPr fontId="7" type="noConversion"/>
  </si>
  <si>
    <t>인천시 연수구 옥련로 147</t>
    <phoneticPr fontId="7" type="noConversion"/>
  </si>
  <si>
    <t>워킹맘을 위한 클린업(정리수납)</t>
  </si>
  <si>
    <t>2019-06-27</t>
  </si>
  <si>
    <t>주식회사 덤인</t>
  </si>
  <si>
    <t>정경자</t>
    <phoneticPr fontId="7" type="noConversion"/>
  </si>
  <si>
    <t>서울시 서초구 효령로 320</t>
    <phoneticPr fontId="7" type="noConversion"/>
  </si>
  <si>
    <t>2019년 06월 수의계약 내역 공개</t>
    <phoneticPr fontId="2" type="noConversion"/>
  </si>
  <si>
    <t>유앤아이센터 스포츠과학연구소 척추자세평가 
측정기 카메라 교체</t>
    <phoneticPr fontId="2" type="noConversion"/>
  </si>
  <si>
    <t>시립 봉담아동청소년센터 환경개선공사 관련 
전기공사</t>
    <phoneticPr fontId="2" type="noConversion"/>
  </si>
  <si>
    <t>유앤아이센터, 모두누림센터 수영장 수중(입수용)
휠체어 구입</t>
    <phoneticPr fontId="2" type="noConversion"/>
  </si>
  <si>
    <t>채용대행서비스(인적성직무능력검사, 필기시험) (6/9)</t>
    <phoneticPr fontId="2" type="noConversion"/>
  </si>
  <si>
    <t>채용대행서비스(인적성직무능력검사, 필기시험) (6/16)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</si>
</sst>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zoomScaleNormal="100" workbookViewId="0">
      <pane ySplit="3" topLeftCell="A4" activePane="bottomLeft" state="frozen"/>
      <selection pane="bottomLeft" activeCell="B7" sqref="B7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2" t="s">
        <v>98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1" t="s">
        <v>4</v>
      </c>
      <c r="F3" s="21"/>
      <c r="G3" s="21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16" customFormat="1" ht="24" customHeight="1" x14ac:dyDescent="0.3">
      <c r="A4" s="18" t="s">
        <v>12</v>
      </c>
      <c r="B4" s="17" t="s">
        <v>102</v>
      </c>
      <c r="C4" s="9">
        <v>3595900</v>
      </c>
      <c r="D4" s="19" t="s">
        <v>37</v>
      </c>
      <c r="E4" s="13">
        <v>43623</v>
      </c>
      <c r="F4" s="14" t="s">
        <v>36</v>
      </c>
      <c r="G4" s="8">
        <v>43627</v>
      </c>
      <c r="H4" s="20">
        <v>3595900</v>
      </c>
      <c r="I4" s="10">
        <f t="shared" ref="I4:I21" si="0">H4/C4</f>
        <v>1</v>
      </c>
      <c r="J4" s="17" t="s">
        <v>33</v>
      </c>
      <c r="K4" s="11" t="s">
        <v>38</v>
      </c>
      <c r="L4" s="12" t="s">
        <v>35</v>
      </c>
      <c r="M4" s="15" t="s">
        <v>21</v>
      </c>
    </row>
    <row r="5" spans="1:13" s="16" customFormat="1" ht="24" customHeight="1" x14ac:dyDescent="0.3">
      <c r="A5" s="18" t="s">
        <v>14</v>
      </c>
      <c r="B5" s="17" t="s">
        <v>39</v>
      </c>
      <c r="C5" s="9">
        <f>32340000+2900000</f>
        <v>35240000</v>
      </c>
      <c r="D5" s="19" t="s">
        <v>40</v>
      </c>
      <c r="E5" s="13">
        <v>43627</v>
      </c>
      <c r="F5" s="14" t="s">
        <v>15</v>
      </c>
      <c r="G5" s="8">
        <v>43649</v>
      </c>
      <c r="H5" s="20">
        <v>32976200</v>
      </c>
      <c r="I5" s="10">
        <f t="shared" si="0"/>
        <v>0.93576049943246309</v>
      </c>
      <c r="J5" s="17" t="s">
        <v>41</v>
      </c>
      <c r="K5" s="11" t="s">
        <v>42</v>
      </c>
      <c r="L5" s="12" t="s">
        <v>43</v>
      </c>
      <c r="M5" s="15" t="s">
        <v>22</v>
      </c>
    </row>
    <row r="6" spans="1:13" s="16" customFormat="1" ht="24" customHeight="1" x14ac:dyDescent="0.3">
      <c r="A6" s="18" t="s">
        <v>12</v>
      </c>
      <c r="B6" s="17" t="s">
        <v>44</v>
      </c>
      <c r="C6" s="9">
        <v>6500000</v>
      </c>
      <c r="D6" s="19" t="s">
        <v>40</v>
      </c>
      <c r="E6" s="13">
        <v>43649</v>
      </c>
      <c r="F6" s="14" t="s">
        <v>15</v>
      </c>
      <c r="G6" s="8">
        <v>43649</v>
      </c>
      <c r="H6" s="20">
        <v>6500000</v>
      </c>
      <c r="I6" s="10">
        <f t="shared" si="0"/>
        <v>1</v>
      </c>
      <c r="J6" s="17" t="s">
        <v>45</v>
      </c>
      <c r="K6" s="11" t="s">
        <v>46</v>
      </c>
      <c r="L6" s="12" t="s">
        <v>47</v>
      </c>
      <c r="M6" s="15" t="s">
        <v>21</v>
      </c>
    </row>
    <row r="7" spans="1:13" s="16" customFormat="1" ht="24" customHeight="1" x14ac:dyDescent="0.3">
      <c r="A7" s="18" t="s">
        <v>13</v>
      </c>
      <c r="B7" s="17" t="s">
        <v>48</v>
      </c>
      <c r="C7" s="9">
        <v>13700000</v>
      </c>
      <c r="D7" s="19" t="s">
        <v>40</v>
      </c>
      <c r="E7" s="13">
        <v>43626</v>
      </c>
      <c r="F7" s="14" t="s">
        <v>15</v>
      </c>
      <c r="G7" s="8">
        <v>43630</v>
      </c>
      <c r="H7" s="20">
        <v>13284150</v>
      </c>
      <c r="I7" s="10">
        <f t="shared" si="0"/>
        <v>0.96964598540145985</v>
      </c>
      <c r="J7" s="17" t="s">
        <v>49</v>
      </c>
      <c r="K7" s="11" t="s">
        <v>50</v>
      </c>
      <c r="L7" s="12" t="s">
        <v>51</v>
      </c>
      <c r="M7" s="15" t="s">
        <v>27</v>
      </c>
    </row>
    <row r="8" spans="1:13" s="16" customFormat="1" ht="24" customHeight="1" x14ac:dyDescent="0.3">
      <c r="A8" s="18" t="s">
        <v>12</v>
      </c>
      <c r="B8" s="17" t="s">
        <v>52</v>
      </c>
      <c r="C8" s="9">
        <v>3500000</v>
      </c>
      <c r="D8" s="19" t="s">
        <v>40</v>
      </c>
      <c r="E8" s="13">
        <v>43627</v>
      </c>
      <c r="F8" s="14" t="s">
        <v>36</v>
      </c>
      <c r="G8" s="8">
        <v>43830</v>
      </c>
      <c r="H8" s="20">
        <v>3325000</v>
      </c>
      <c r="I8" s="10">
        <f t="shared" si="0"/>
        <v>0.95</v>
      </c>
      <c r="J8" s="17" t="s">
        <v>18</v>
      </c>
      <c r="K8" s="11" t="s">
        <v>19</v>
      </c>
      <c r="L8" s="12" t="s">
        <v>20</v>
      </c>
      <c r="M8" s="15" t="s">
        <v>27</v>
      </c>
    </row>
    <row r="9" spans="1:13" s="16" customFormat="1" ht="24" customHeight="1" x14ac:dyDescent="0.3">
      <c r="A9" s="18" t="s">
        <v>13</v>
      </c>
      <c r="B9" s="17" t="s">
        <v>53</v>
      </c>
      <c r="C9" s="9">
        <v>2508000</v>
      </c>
      <c r="D9" s="19" t="s">
        <v>54</v>
      </c>
      <c r="E9" s="13">
        <v>43628</v>
      </c>
      <c r="F9" s="14" t="s">
        <v>15</v>
      </c>
      <c r="G9" s="8">
        <v>43630</v>
      </c>
      <c r="H9" s="20">
        <v>2257200</v>
      </c>
      <c r="I9" s="10">
        <f t="shared" si="0"/>
        <v>0.9</v>
      </c>
      <c r="J9" s="17" t="s">
        <v>55</v>
      </c>
      <c r="K9" s="11" t="s">
        <v>56</v>
      </c>
      <c r="L9" s="12" t="s">
        <v>57</v>
      </c>
      <c r="M9" s="15" t="s">
        <v>27</v>
      </c>
    </row>
    <row r="10" spans="1:13" s="16" customFormat="1" ht="24" customHeight="1" x14ac:dyDescent="0.3">
      <c r="A10" s="18" t="s">
        <v>13</v>
      </c>
      <c r="B10" s="17" t="s">
        <v>58</v>
      </c>
      <c r="C10" s="9">
        <v>2987600</v>
      </c>
      <c r="D10" s="19" t="s">
        <v>59</v>
      </c>
      <c r="E10" s="13">
        <v>43629</v>
      </c>
      <c r="F10" s="14" t="s">
        <v>15</v>
      </c>
      <c r="G10" s="8">
        <v>43633</v>
      </c>
      <c r="H10" s="20">
        <v>2838000</v>
      </c>
      <c r="I10" s="10">
        <f t="shared" si="0"/>
        <v>0.94992636229749627</v>
      </c>
      <c r="J10" s="17" t="s">
        <v>31</v>
      </c>
      <c r="K10" s="11" t="s">
        <v>32</v>
      </c>
      <c r="L10" s="12" t="s">
        <v>30</v>
      </c>
      <c r="M10" s="15" t="s">
        <v>21</v>
      </c>
    </row>
    <row r="11" spans="1:13" s="16" customFormat="1" ht="24" customHeight="1" x14ac:dyDescent="0.3">
      <c r="A11" s="18" t="s">
        <v>13</v>
      </c>
      <c r="B11" s="17" t="s">
        <v>60</v>
      </c>
      <c r="C11" s="9">
        <v>2706000</v>
      </c>
      <c r="D11" s="19" t="s">
        <v>59</v>
      </c>
      <c r="E11" s="13">
        <v>43629</v>
      </c>
      <c r="F11" s="14" t="s">
        <v>15</v>
      </c>
      <c r="G11" s="8">
        <v>43646</v>
      </c>
      <c r="H11" s="20">
        <v>2624820</v>
      </c>
      <c r="I11" s="10">
        <f t="shared" si="0"/>
        <v>0.97</v>
      </c>
      <c r="J11" s="17" t="s">
        <v>61</v>
      </c>
      <c r="K11" s="11" t="s">
        <v>62</v>
      </c>
      <c r="L11" s="12" t="s">
        <v>63</v>
      </c>
      <c r="M11" s="15" t="s">
        <v>21</v>
      </c>
    </row>
    <row r="12" spans="1:13" s="16" customFormat="1" ht="24" customHeight="1" x14ac:dyDescent="0.3">
      <c r="A12" s="18" t="s">
        <v>12</v>
      </c>
      <c r="B12" s="17" t="s">
        <v>103</v>
      </c>
      <c r="C12" s="9">
        <v>3829100</v>
      </c>
      <c r="D12" s="19" t="s">
        <v>59</v>
      </c>
      <c r="E12" s="13">
        <v>43630</v>
      </c>
      <c r="F12" s="14" t="s">
        <v>15</v>
      </c>
      <c r="G12" s="8">
        <v>43634</v>
      </c>
      <c r="H12" s="20">
        <v>3829100</v>
      </c>
      <c r="I12" s="10">
        <f t="shared" si="0"/>
        <v>1</v>
      </c>
      <c r="J12" s="17" t="s">
        <v>33</v>
      </c>
      <c r="K12" s="11" t="s">
        <v>34</v>
      </c>
      <c r="L12" s="12" t="s">
        <v>35</v>
      </c>
      <c r="M12" s="15" t="s">
        <v>21</v>
      </c>
    </row>
    <row r="13" spans="1:13" s="16" customFormat="1" ht="24" customHeight="1" x14ac:dyDescent="0.3">
      <c r="A13" s="18" t="s">
        <v>14</v>
      </c>
      <c r="B13" s="17" t="s">
        <v>100</v>
      </c>
      <c r="C13" s="9">
        <v>12480000</v>
      </c>
      <c r="D13" s="19" t="s">
        <v>64</v>
      </c>
      <c r="E13" s="13">
        <v>43630</v>
      </c>
      <c r="F13" s="14" t="s">
        <v>23</v>
      </c>
      <c r="G13" s="8">
        <v>43644</v>
      </c>
      <c r="H13" s="20">
        <v>11606100</v>
      </c>
      <c r="I13" s="10">
        <f t="shared" si="0"/>
        <v>0.92997596153846152</v>
      </c>
      <c r="J13" s="17" t="s">
        <v>65</v>
      </c>
      <c r="K13" s="11" t="s">
        <v>66</v>
      </c>
      <c r="L13" s="12" t="s">
        <v>67</v>
      </c>
      <c r="M13" s="15" t="s">
        <v>22</v>
      </c>
    </row>
    <row r="14" spans="1:13" s="16" customFormat="1" ht="24" customHeight="1" x14ac:dyDescent="0.3">
      <c r="A14" s="18" t="s">
        <v>13</v>
      </c>
      <c r="B14" s="17" t="s">
        <v>68</v>
      </c>
      <c r="C14" s="9">
        <v>2227500</v>
      </c>
      <c r="D14" s="19" t="s">
        <v>64</v>
      </c>
      <c r="E14" s="13">
        <v>43630</v>
      </c>
      <c r="F14" s="14" t="s">
        <v>15</v>
      </c>
      <c r="G14" s="8">
        <v>43644</v>
      </c>
      <c r="H14" s="20">
        <v>2227500</v>
      </c>
      <c r="I14" s="10">
        <f t="shared" si="0"/>
        <v>1</v>
      </c>
      <c r="J14" s="17" t="s">
        <v>69</v>
      </c>
      <c r="K14" s="11" t="s">
        <v>70</v>
      </c>
      <c r="L14" s="12" t="s">
        <v>71</v>
      </c>
      <c r="M14" s="15" t="s">
        <v>21</v>
      </c>
    </row>
    <row r="15" spans="1:13" s="16" customFormat="1" ht="24" customHeight="1" x14ac:dyDescent="0.3">
      <c r="A15" s="18" t="s">
        <v>13</v>
      </c>
      <c r="B15" s="17" t="s">
        <v>73</v>
      </c>
      <c r="C15" s="9">
        <v>18700000</v>
      </c>
      <c r="D15" s="19" t="s">
        <v>72</v>
      </c>
      <c r="E15" s="13">
        <v>43633</v>
      </c>
      <c r="F15" s="14" t="s">
        <v>15</v>
      </c>
      <c r="G15" s="8">
        <v>43646</v>
      </c>
      <c r="H15" s="20">
        <v>17765000</v>
      </c>
      <c r="I15" s="10">
        <f t="shared" si="0"/>
        <v>0.95</v>
      </c>
      <c r="J15" s="17" t="s">
        <v>24</v>
      </c>
      <c r="K15" s="11" t="s">
        <v>25</v>
      </c>
      <c r="L15" s="12" t="s">
        <v>26</v>
      </c>
      <c r="M15" s="15" t="s">
        <v>21</v>
      </c>
    </row>
    <row r="16" spans="1:13" s="16" customFormat="1" ht="24" customHeight="1" x14ac:dyDescent="0.3">
      <c r="A16" s="18" t="s">
        <v>12</v>
      </c>
      <c r="B16" s="17" t="s">
        <v>74</v>
      </c>
      <c r="C16" s="9">
        <v>19800000</v>
      </c>
      <c r="D16" s="19" t="s">
        <v>75</v>
      </c>
      <c r="E16" s="13">
        <v>43634</v>
      </c>
      <c r="F16" s="14" t="s">
        <v>23</v>
      </c>
      <c r="G16" s="8">
        <v>43755</v>
      </c>
      <c r="H16" s="20">
        <v>18810000</v>
      </c>
      <c r="I16" s="10">
        <f t="shared" si="0"/>
        <v>0.95</v>
      </c>
      <c r="J16" s="17" t="s">
        <v>16</v>
      </c>
      <c r="K16" s="11" t="s">
        <v>28</v>
      </c>
      <c r="L16" s="12" t="s">
        <v>17</v>
      </c>
      <c r="M16" s="15" t="s">
        <v>21</v>
      </c>
    </row>
    <row r="17" spans="1:13" s="16" customFormat="1" ht="24" customHeight="1" x14ac:dyDescent="0.3">
      <c r="A17" s="18" t="s">
        <v>13</v>
      </c>
      <c r="B17" s="17" t="s">
        <v>76</v>
      </c>
      <c r="C17" s="9">
        <v>17000000</v>
      </c>
      <c r="D17" s="19" t="s">
        <v>77</v>
      </c>
      <c r="E17" s="13">
        <v>43636</v>
      </c>
      <c r="F17" s="14" t="s">
        <v>36</v>
      </c>
      <c r="G17" s="8">
        <v>43644</v>
      </c>
      <c r="H17" s="20">
        <v>16600000</v>
      </c>
      <c r="I17" s="10">
        <f t="shared" si="0"/>
        <v>0.97647058823529409</v>
      </c>
      <c r="J17" s="17" t="s">
        <v>78</v>
      </c>
      <c r="K17" s="11" t="s">
        <v>79</v>
      </c>
      <c r="L17" s="12" t="s">
        <v>80</v>
      </c>
      <c r="M17" s="15" t="s">
        <v>21</v>
      </c>
    </row>
    <row r="18" spans="1:13" s="16" customFormat="1" ht="24" customHeight="1" x14ac:dyDescent="0.3">
      <c r="A18" s="18" t="s">
        <v>13</v>
      </c>
      <c r="B18" s="17" t="s">
        <v>99</v>
      </c>
      <c r="C18" s="9">
        <v>8600000</v>
      </c>
      <c r="D18" s="19" t="s">
        <v>81</v>
      </c>
      <c r="E18" s="13">
        <v>43640</v>
      </c>
      <c r="F18" s="14" t="s">
        <v>36</v>
      </c>
      <c r="G18" s="8">
        <v>43644</v>
      </c>
      <c r="H18" s="20">
        <v>8600000</v>
      </c>
      <c r="I18" s="10">
        <f t="shared" si="0"/>
        <v>1</v>
      </c>
      <c r="J18" s="17" t="s">
        <v>82</v>
      </c>
      <c r="K18" s="11" t="s">
        <v>83</v>
      </c>
      <c r="L18" s="12" t="s">
        <v>84</v>
      </c>
      <c r="M18" s="15" t="s">
        <v>21</v>
      </c>
    </row>
    <row r="19" spans="1:13" s="16" customFormat="1" ht="24" customHeight="1" x14ac:dyDescent="0.3">
      <c r="A19" s="18" t="s">
        <v>14</v>
      </c>
      <c r="B19" s="17" t="s">
        <v>85</v>
      </c>
      <c r="C19" s="9">
        <v>18491000</v>
      </c>
      <c r="D19" s="19" t="s">
        <v>81</v>
      </c>
      <c r="E19" s="13">
        <v>43640</v>
      </c>
      <c r="F19" s="14" t="s">
        <v>15</v>
      </c>
      <c r="G19" s="8">
        <v>43644</v>
      </c>
      <c r="H19" s="20">
        <v>17566450</v>
      </c>
      <c r="I19" s="10">
        <f t="shared" si="0"/>
        <v>0.95</v>
      </c>
      <c r="J19" s="17" t="s">
        <v>86</v>
      </c>
      <c r="K19" s="11" t="s">
        <v>87</v>
      </c>
      <c r="L19" s="12" t="s">
        <v>88</v>
      </c>
      <c r="M19" s="15" t="s">
        <v>22</v>
      </c>
    </row>
    <row r="20" spans="1:13" s="16" customFormat="1" ht="24" customHeight="1" x14ac:dyDescent="0.3">
      <c r="A20" s="18" t="s">
        <v>13</v>
      </c>
      <c r="B20" s="17" t="s">
        <v>101</v>
      </c>
      <c r="C20" s="9">
        <v>3940000</v>
      </c>
      <c r="D20" s="19" t="s">
        <v>89</v>
      </c>
      <c r="E20" s="13">
        <v>43641</v>
      </c>
      <c r="F20" s="14" t="s">
        <v>23</v>
      </c>
      <c r="G20" s="8">
        <v>43644</v>
      </c>
      <c r="H20" s="20">
        <v>3803800</v>
      </c>
      <c r="I20" s="10">
        <f t="shared" si="0"/>
        <v>0.96543147208121827</v>
      </c>
      <c r="J20" s="17" t="s">
        <v>90</v>
      </c>
      <c r="K20" s="11" t="s">
        <v>91</v>
      </c>
      <c r="L20" s="12" t="s">
        <v>92</v>
      </c>
      <c r="M20" s="15" t="s">
        <v>21</v>
      </c>
    </row>
    <row r="21" spans="1:13" s="16" customFormat="1" ht="24" customHeight="1" x14ac:dyDescent="0.3">
      <c r="A21" s="18" t="s">
        <v>12</v>
      </c>
      <c r="B21" s="17" t="s">
        <v>93</v>
      </c>
      <c r="C21" s="9">
        <v>6000000</v>
      </c>
      <c r="D21" s="19" t="s">
        <v>94</v>
      </c>
      <c r="E21" s="13">
        <v>43644</v>
      </c>
      <c r="F21" s="14" t="s">
        <v>15</v>
      </c>
      <c r="G21" s="8">
        <v>43769</v>
      </c>
      <c r="H21" s="20">
        <v>6000000</v>
      </c>
      <c r="I21" s="10">
        <f t="shared" si="0"/>
        <v>1</v>
      </c>
      <c r="J21" s="17" t="s">
        <v>95</v>
      </c>
      <c r="K21" s="11" t="s">
        <v>96</v>
      </c>
      <c r="L21" s="12" t="s">
        <v>97</v>
      </c>
      <c r="M21" s="15" t="s">
        <v>29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2019-10-11T08:38:58Z</dcterms:modified>
</cp:coreProperties>
</file>