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여성가족재단\계약관리\수의계약공개\2018년\"/>
    </mc:Choice>
  </mc:AlternateContent>
  <bookViews>
    <workbookView xWindow="3945" yWindow="6480" windowWidth="28035" windowHeight="6720"/>
  </bookViews>
  <sheets>
    <sheet name="Sheet1" sheetId="1" r:id="rId1"/>
  </sheets>
  <definedNames>
    <definedName name="_xlnm.Print_Titles" localSheetId="0">Sheet1!$1:$3</definedName>
  </definedNames>
  <calcPr calcId="162913"/>
</workbook>
</file>

<file path=xl/calcChain.xml><?xml version="1.0" encoding="utf-8"?>
<calcChain xmlns="http://schemas.openxmlformats.org/spreadsheetml/2006/main">
  <c r="I21" i="1" l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</calcChain>
</file>

<file path=xl/sharedStrings.xml><?xml version="1.0" encoding="utf-8"?>
<sst xmlns="http://schemas.openxmlformats.org/spreadsheetml/2006/main" count="153" uniqueCount="97">
  <si>
    <t>[단위:원]</t>
    <phoneticPr fontId="2" type="noConversion"/>
  </si>
  <si>
    <t>구분</t>
    <phoneticPr fontId="2" type="noConversion"/>
  </si>
  <si>
    <t>건명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</si>
  <si>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</si>
  <si>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</si>
  <si>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</si>
  <si>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</si>
  <si>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</si>
  <si>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</si>
  <si>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</si>
  <si>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</si>
  <si>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추정가격이 8천만원 이하인 공사에 대한 계약</t>
  </si>
  <si>
    <t>예비가격</t>
    <phoneticPr fontId="2" type="noConversion"/>
  </si>
  <si>
    <t>추정가격이 2천만원 이하인 물품의 제조·구매계약 또는 용역 계약</t>
    <phoneticPr fontId="7" type="noConversion"/>
  </si>
  <si>
    <t>김은주</t>
    <phoneticPr fontId="7" type="noConversion"/>
  </si>
  <si>
    <t>물품</t>
    <phoneticPr fontId="7" type="noConversion"/>
  </si>
  <si>
    <t>~</t>
    <phoneticPr fontId="7" type="noConversion"/>
  </si>
  <si>
    <t>용역</t>
    <phoneticPr fontId="7" type="noConversion"/>
  </si>
  <si>
    <t>2018년 10월 수의계약 내역 공개</t>
    <phoneticPr fontId="2" type="noConversion"/>
  </si>
  <si>
    <t>공사</t>
    <phoneticPr fontId="7" type="noConversion"/>
  </si>
  <si>
    <t>모두누림센터 GX룸 방음공사</t>
    <phoneticPr fontId="7" type="noConversion"/>
  </si>
  <si>
    <t>~</t>
    <phoneticPr fontId="7" type="noConversion"/>
  </si>
  <si>
    <t>디앤지주식회사</t>
    <phoneticPr fontId="7" type="noConversion"/>
  </si>
  <si>
    <t>박현애</t>
    <phoneticPr fontId="7" type="noConversion"/>
  </si>
  <si>
    <t>경기도 화성시 남양성지로 189</t>
    <phoneticPr fontId="7" type="noConversion"/>
  </si>
  <si>
    <t>유앤아이센터 수영장 트랜치커버 교체</t>
    <phoneticPr fontId="7" type="noConversion"/>
  </si>
  <si>
    <t>㈜로신시스텍</t>
    <phoneticPr fontId="7" type="noConversion"/>
  </si>
  <si>
    <t>변희웅</t>
    <phoneticPr fontId="7" type="noConversion"/>
  </si>
  <si>
    <t>변희웅</t>
    <phoneticPr fontId="7" type="noConversion"/>
  </si>
  <si>
    <t>서울시 구로구 구로동 235-2</t>
    <phoneticPr fontId="7" type="noConversion"/>
  </si>
  <si>
    <t>용역</t>
    <phoneticPr fontId="7" type="noConversion"/>
  </si>
  <si>
    <t>화성여성아카데미 명사특강(최태성)</t>
    <phoneticPr fontId="7" type="noConversion"/>
  </si>
  <si>
    <t>㈜에듀온</t>
    <phoneticPr fontId="7" type="noConversion"/>
  </si>
  <si>
    <t>김민주</t>
    <phoneticPr fontId="7" type="noConversion"/>
  </si>
  <si>
    <t>서울시 성동구 성수동1가 671-6</t>
    <phoneticPr fontId="7" type="noConversion"/>
  </si>
  <si>
    <t>추정가격이 2천만원 이하인 물품의 제조·구매계약 또는 용역 계약</t>
    <phoneticPr fontId="7" type="noConversion"/>
  </si>
  <si>
    <t>물품</t>
    <phoneticPr fontId="7" type="noConversion"/>
  </si>
  <si>
    <t>유앤아이센터 수영장 및 헬스장 샤워실 전등 등기구 구입 교체</t>
    <phoneticPr fontId="7" type="noConversion"/>
  </si>
  <si>
    <t>티와이</t>
    <phoneticPr fontId="7" type="noConversion"/>
  </si>
  <si>
    <t>김태연</t>
    <phoneticPr fontId="7" type="noConversion"/>
  </si>
  <si>
    <t>경기도 수원시 권선구 일월천로4번길</t>
    <phoneticPr fontId="7" type="noConversion"/>
  </si>
  <si>
    <t>스포츠시설 여자 탈의실 락커 수리 및 타공작업</t>
  </si>
  <si>
    <t>2018-10-10</t>
  </si>
  <si>
    <t>(주)혁산정보시스템</t>
  </si>
  <si>
    <t>전세원</t>
    <phoneticPr fontId="7" type="noConversion"/>
  </si>
  <si>
    <t>서울시 영등포구 문래동3가 55-20</t>
    <phoneticPr fontId="7" type="noConversion"/>
  </si>
  <si>
    <t>서울시 영등포구 문래동3가 55-20</t>
    <phoneticPr fontId="7" type="noConversion"/>
  </si>
  <si>
    <t>2018 화성 여성취업박람회 홍보물 제작</t>
  </si>
  <si>
    <t>2018-10-11</t>
  </si>
  <si>
    <t>디자인 봄</t>
  </si>
  <si>
    <t>경기도 화성시 효행로 1060-0</t>
    <phoneticPr fontId="7" type="noConversion"/>
  </si>
  <si>
    <t>찾아가는 청소년공연(성폭력예방 인형극)</t>
  </si>
  <si>
    <t>2018-10-16</t>
  </si>
  <si>
    <t>문월드</t>
  </si>
  <si>
    <t>문창환</t>
    <phoneticPr fontId="7" type="noConversion"/>
  </si>
  <si>
    <t>인천광역시 동구 금곡로35</t>
    <phoneticPr fontId="7" type="noConversion"/>
  </si>
  <si>
    <t>화성여성아카데미 명사특강 강연료(김창옥)</t>
  </si>
  <si>
    <t>주식회사 김창옥아카데미</t>
  </si>
  <si>
    <t>김창옥</t>
    <phoneticPr fontId="7" type="noConversion"/>
  </si>
  <si>
    <t>서울시 송파구 위례성대로 6</t>
    <phoneticPr fontId="7" type="noConversion"/>
  </si>
  <si>
    <t>2018 찾아가는 방과후 학교연계 하반기 프로그램 공연 운영</t>
  </si>
  <si>
    <t>더플레이크리에이티브 주식회사</t>
  </si>
  <si>
    <t>김정호</t>
    <phoneticPr fontId="7" type="noConversion"/>
  </si>
  <si>
    <t>서울시 광진구 천호대로 716-0</t>
    <phoneticPr fontId="7" type="noConversion"/>
  </si>
  <si>
    <t>스포츠시설팀 지하 2층 탈의실 입구 출입통제 시스템 시공</t>
  </si>
  <si>
    <t>2018-10-18</t>
  </si>
  <si>
    <t>2018년 재단 브로슈어 제작</t>
  </si>
  <si>
    <t>2018-10-25</t>
  </si>
  <si>
    <t>도서출판인쇄마을 &amp; J Design</t>
  </si>
  <si>
    <t>장동일</t>
    <phoneticPr fontId="7" type="noConversion"/>
  </si>
  <si>
    <t>경기도 화성시 지산1길 22-5</t>
    <phoneticPr fontId="7" type="noConversion"/>
  </si>
  <si>
    <t>모두누림센터 수영장 교육기자재 구입</t>
  </si>
  <si>
    <t>(주)로신시스텍</t>
  </si>
  <si>
    <t>서울시 구로구 구로동 235-2</t>
    <phoneticPr fontId="7" type="noConversion"/>
  </si>
  <si>
    <t>화성시여성청소년수련관 개관 10주년 기념 전시 부스 설치</t>
  </si>
  <si>
    <t>2018-10-26</t>
  </si>
  <si>
    <t>네오아트</t>
    <phoneticPr fontId="7" type="noConversion"/>
  </si>
  <si>
    <t>임성운</t>
    <phoneticPr fontId="7" type="noConversion"/>
  </si>
  <si>
    <t>경기도 화성시 동탄문화센터로 75</t>
    <phoneticPr fontId="7" type="noConversion"/>
  </si>
  <si>
    <t>스포츠과학연구소 기능적체력측정기 수리</t>
  </si>
  <si>
    <t>(주)인바디</t>
  </si>
  <si>
    <t>차기철</t>
    <phoneticPr fontId="7" type="noConversion"/>
  </si>
  <si>
    <t>충남 천안시 서북구 흑암길 15</t>
    <phoneticPr fontId="7" type="noConversion"/>
  </si>
  <si>
    <t>화성시여성가족재단 도메인 통합</t>
  </si>
  <si>
    <t>전세원</t>
    <phoneticPr fontId="7" type="noConversion"/>
  </si>
  <si>
    <t>화성시여성·청소년수련관 개관 10주년 기념품 구입</t>
  </si>
  <si>
    <t>2018-10-29</t>
  </si>
  <si>
    <t>네오아트</t>
    <phoneticPr fontId="7" type="noConversion"/>
  </si>
  <si>
    <t>직원채용 인적성직무능력검사 및 필기시험 대행 계약</t>
  </si>
  <si>
    <t>2018-10-30</t>
  </si>
  <si>
    <t>(주)커리어넷</t>
  </si>
  <si>
    <t>강석린</t>
    <phoneticPr fontId="7" type="noConversion"/>
  </si>
  <si>
    <t>서울시 구로구 구로동 1128-3</t>
    <phoneticPr fontId="7" type="noConversion"/>
  </si>
  <si>
    <t>유앤아이센터 소방시설 화재감지용 연기감지기 및 유도등 구입</t>
  </si>
  <si>
    <t>대풍소방</t>
  </si>
  <si>
    <t>노병수</t>
    <phoneticPr fontId="7" type="noConversion"/>
  </si>
  <si>
    <t>경기도 수원시 팔달구 인계동 1008-13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</si>
</sst>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shrinkToFit="1"/>
    </xf>
    <xf numFmtId="14" fontId="6" fillId="2" borderId="1" xfId="0" applyNumberFormat="1" applyFont="1" applyFill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right" vertical="center"/>
    </xf>
    <xf numFmtId="176" fontId="6" fillId="2" borderId="1" xfId="2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 shrinkToFit="1"/>
    </xf>
    <xf numFmtId="14" fontId="6" fillId="2" borderId="3" xfId="0" applyNumberFormat="1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176" fontId="6" fillId="2" borderId="1" xfId="2" applyNumberFormat="1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showGridLines="0" tabSelected="1" zoomScaleNormal="100" workbookViewId="0">
      <pane ySplit="3" topLeftCell="A4" activePane="bottomLeft" state="frozen"/>
      <selection pane="bottomLeft" activeCell="B4" sqref="B4"/>
    </sheetView>
  </sheetViews>
  <sheetFormatPr defaultRowHeight="16.5" x14ac:dyDescent="0.3"/>
  <cols>
    <col min="1" max="1" width="5.625" style="1" customWidth="1"/>
    <col min="2" max="2" width="35.625" style="2" customWidth="1"/>
    <col min="3" max="3" width="11.625" style="4" customWidth="1"/>
    <col min="4" max="5" width="9.625" style="1" customWidth="1"/>
    <col min="6" max="6" width="1.875" style="1" customWidth="1"/>
    <col min="7" max="7" width="9.625" style="1" customWidth="1"/>
    <col min="8" max="8" width="11.625" style="4" customWidth="1"/>
    <col min="9" max="9" width="7" style="1" customWidth="1"/>
    <col min="10" max="10" width="15.625" style="2" customWidth="1"/>
    <col min="11" max="11" width="6.625" style="1" customWidth="1"/>
    <col min="12" max="12" width="27.625" style="2" customWidth="1"/>
    <col min="13" max="13" width="40.625" style="2" customWidth="1"/>
    <col min="14" max="16384" width="9" style="1"/>
  </cols>
  <sheetData>
    <row r="1" spans="1:13" ht="50.1" customHeight="1" x14ac:dyDescent="0.3">
      <c r="A1" s="23" t="s">
        <v>18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ht="24.95" customHeight="1" x14ac:dyDescent="0.3">
      <c r="A2" s="2"/>
      <c r="M2" s="7" t="s">
        <v>0</v>
      </c>
    </row>
    <row r="3" spans="1:13" ht="30" customHeight="1" x14ac:dyDescent="0.3">
      <c r="A3" s="3" t="s">
        <v>1</v>
      </c>
      <c r="B3" s="3" t="s">
        <v>2</v>
      </c>
      <c r="C3" s="5" t="s">
        <v>12</v>
      </c>
      <c r="D3" s="3" t="s">
        <v>3</v>
      </c>
      <c r="E3" s="22" t="s">
        <v>4</v>
      </c>
      <c r="F3" s="22"/>
      <c r="G3" s="22"/>
      <c r="H3" s="5" t="s">
        <v>5</v>
      </c>
      <c r="I3" s="6" t="s">
        <v>9</v>
      </c>
      <c r="J3" s="3" t="s">
        <v>6</v>
      </c>
      <c r="K3" s="3" t="s">
        <v>7</v>
      </c>
      <c r="L3" s="3" t="s">
        <v>8</v>
      </c>
      <c r="M3" s="3" t="s">
        <v>10</v>
      </c>
    </row>
    <row r="4" spans="1:13" s="21" customFormat="1" ht="27" customHeight="1" x14ac:dyDescent="0.3">
      <c r="A4" s="8" t="s">
        <v>19</v>
      </c>
      <c r="B4" s="9" t="s">
        <v>20</v>
      </c>
      <c r="C4" s="13">
        <v>13730000</v>
      </c>
      <c r="D4" s="10">
        <v>43375</v>
      </c>
      <c r="E4" s="18">
        <v>43378</v>
      </c>
      <c r="F4" s="19" t="s">
        <v>21</v>
      </c>
      <c r="G4" s="11">
        <v>43383</v>
      </c>
      <c r="H4" s="12">
        <v>12631300</v>
      </c>
      <c r="I4" s="14">
        <f>H4/C4</f>
        <v>0.91997815003641659</v>
      </c>
      <c r="J4" s="17" t="s">
        <v>22</v>
      </c>
      <c r="K4" s="15" t="s">
        <v>23</v>
      </c>
      <c r="L4" s="16" t="s">
        <v>24</v>
      </c>
      <c r="M4" s="20" t="s">
        <v>11</v>
      </c>
    </row>
    <row r="5" spans="1:13" s="21" customFormat="1" ht="27" customHeight="1" x14ac:dyDescent="0.3">
      <c r="A5" s="8" t="s">
        <v>15</v>
      </c>
      <c r="B5" s="9" t="s">
        <v>25</v>
      </c>
      <c r="C5" s="13">
        <v>6675800</v>
      </c>
      <c r="D5" s="10">
        <v>43377</v>
      </c>
      <c r="E5" s="18">
        <v>43378</v>
      </c>
      <c r="F5" s="19" t="s">
        <v>16</v>
      </c>
      <c r="G5" s="11">
        <v>43378</v>
      </c>
      <c r="H5" s="12">
        <v>6341500</v>
      </c>
      <c r="I5" s="14">
        <f>H5/C5</f>
        <v>0.94992360466161363</v>
      </c>
      <c r="J5" s="17" t="s">
        <v>26</v>
      </c>
      <c r="K5" s="15" t="s">
        <v>28</v>
      </c>
      <c r="L5" s="16" t="s">
        <v>29</v>
      </c>
      <c r="M5" s="20" t="s">
        <v>13</v>
      </c>
    </row>
    <row r="6" spans="1:13" s="21" customFormat="1" ht="27" customHeight="1" x14ac:dyDescent="0.3">
      <c r="A6" s="8" t="s">
        <v>30</v>
      </c>
      <c r="B6" s="9" t="s">
        <v>31</v>
      </c>
      <c r="C6" s="13">
        <v>7000000</v>
      </c>
      <c r="D6" s="10">
        <v>43378</v>
      </c>
      <c r="E6" s="18">
        <v>43404</v>
      </c>
      <c r="F6" s="19" t="s">
        <v>21</v>
      </c>
      <c r="G6" s="11">
        <v>43404</v>
      </c>
      <c r="H6" s="12">
        <v>7000000</v>
      </c>
      <c r="I6" s="14">
        <f>H6/C6</f>
        <v>1</v>
      </c>
      <c r="J6" s="17" t="s">
        <v>32</v>
      </c>
      <c r="K6" s="15" t="s">
        <v>33</v>
      </c>
      <c r="L6" s="16" t="s">
        <v>34</v>
      </c>
      <c r="M6" s="20" t="s">
        <v>35</v>
      </c>
    </row>
    <row r="7" spans="1:13" s="21" customFormat="1" ht="27" customHeight="1" x14ac:dyDescent="0.3">
      <c r="A7" s="8" t="s">
        <v>36</v>
      </c>
      <c r="B7" s="9" t="s">
        <v>37</v>
      </c>
      <c r="C7" s="13">
        <v>2695000</v>
      </c>
      <c r="D7" s="10">
        <v>43389</v>
      </c>
      <c r="E7" s="18">
        <v>43394</v>
      </c>
      <c r="F7" s="19" t="s">
        <v>21</v>
      </c>
      <c r="G7" s="11">
        <v>43394</v>
      </c>
      <c r="H7" s="12">
        <v>2560250</v>
      </c>
      <c r="I7" s="14">
        <f>H7/C7</f>
        <v>0.95</v>
      </c>
      <c r="J7" s="17" t="s">
        <v>38</v>
      </c>
      <c r="K7" s="15" t="s">
        <v>39</v>
      </c>
      <c r="L7" s="16" t="s">
        <v>40</v>
      </c>
      <c r="M7" s="20" t="s">
        <v>13</v>
      </c>
    </row>
    <row r="8" spans="1:13" s="21" customFormat="1" ht="27" customHeight="1" x14ac:dyDescent="0.3">
      <c r="A8" s="8" t="s">
        <v>36</v>
      </c>
      <c r="B8" s="9" t="s">
        <v>41</v>
      </c>
      <c r="C8" s="13">
        <v>3757600</v>
      </c>
      <c r="D8" s="10" t="s">
        <v>42</v>
      </c>
      <c r="E8" s="18">
        <v>43383</v>
      </c>
      <c r="F8" s="19" t="s">
        <v>21</v>
      </c>
      <c r="G8" s="11">
        <v>43404</v>
      </c>
      <c r="H8" s="12">
        <v>3569720</v>
      </c>
      <c r="I8" s="14">
        <f>H8/C8</f>
        <v>0.95</v>
      </c>
      <c r="J8" s="17" t="s">
        <v>43</v>
      </c>
      <c r="K8" s="15" t="s">
        <v>44</v>
      </c>
      <c r="L8" s="16" t="s">
        <v>46</v>
      </c>
      <c r="M8" s="20" t="s">
        <v>35</v>
      </c>
    </row>
    <row r="9" spans="1:13" s="21" customFormat="1" ht="27" customHeight="1" x14ac:dyDescent="0.3">
      <c r="A9" s="8" t="s">
        <v>36</v>
      </c>
      <c r="B9" s="9" t="s">
        <v>47</v>
      </c>
      <c r="C9" s="13">
        <v>8569000</v>
      </c>
      <c r="D9" s="10" t="s">
        <v>48</v>
      </c>
      <c r="E9" s="18">
        <v>43384</v>
      </c>
      <c r="F9" s="19" t="s">
        <v>21</v>
      </c>
      <c r="G9" s="11">
        <v>43410</v>
      </c>
      <c r="H9" s="12">
        <v>8569000</v>
      </c>
      <c r="I9" s="14">
        <f>H9/C9</f>
        <v>1</v>
      </c>
      <c r="J9" s="17" t="s">
        <v>49</v>
      </c>
      <c r="K9" s="15" t="s">
        <v>14</v>
      </c>
      <c r="L9" s="16" t="s">
        <v>50</v>
      </c>
      <c r="M9" s="20" t="s">
        <v>35</v>
      </c>
    </row>
    <row r="10" spans="1:13" s="21" customFormat="1" ht="27" customHeight="1" x14ac:dyDescent="0.3">
      <c r="A10" s="8" t="s">
        <v>30</v>
      </c>
      <c r="B10" s="9" t="s">
        <v>51</v>
      </c>
      <c r="C10" s="13">
        <v>3250000</v>
      </c>
      <c r="D10" s="10" t="s">
        <v>52</v>
      </c>
      <c r="E10" s="18">
        <v>43390</v>
      </c>
      <c r="F10" s="19" t="s">
        <v>21</v>
      </c>
      <c r="G10" s="11">
        <v>43423</v>
      </c>
      <c r="H10" s="12">
        <v>3250000</v>
      </c>
      <c r="I10" s="14">
        <f>H10/C10</f>
        <v>1</v>
      </c>
      <c r="J10" s="17" t="s">
        <v>53</v>
      </c>
      <c r="K10" s="15" t="s">
        <v>54</v>
      </c>
      <c r="L10" s="16" t="s">
        <v>55</v>
      </c>
      <c r="M10" s="20" t="s">
        <v>35</v>
      </c>
    </row>
    <row r="11" spans="1:13" s="21" customFormat="1" ht="27" customHeight="1" x14ac:dyDescent="0.3">
      <c r="A11" s="8" t="s">
        <v>17</v>
      </c>
      <c r="B11" s="9" t="s">
        <v>56</v>
      </c>
      <c r="C11" s="13">
        <v>4400000</v>
      </c>
      <c r="D11" s="10" t="s">
        <v>52</v>
      </c>
      <c r="E11" s="18">
        <v>43424</v>
      </c>
      <c r="F11" s="19" t="s">
        <v>16</v>
      </c>
      <c r="G11" s="11">
        <v>43424</v>
      </c>
      <c r="H11" s="12">
        <v>4400000</v>
      </c>
      <c r="I11" s="14">
        <f>H11/C11</f>
        <v>1</v>
      </c>
      <c r="J11" s="17" t="s">
        <v>57</v>
      </c>
      <c r="K11" s="15" t="s">
        <v>58</v>
      </c>
      <c r="L11" s="16" t="s">
        <v>59</v>
      </c>
      <c r="M11" s="20" t="s">
        <v>35</v>
      </c>
    </row>
    <row r="12" spans="1:13" s="21" customFormat="1" ht="27" customHeight="1" x14ac:dyDescent="0.3">
      <c r="A12" s="8" t="s">
        <v>17</v>
      </c>
      <c r="B12" s="9" t="s">
        <v>60</v>
      </c>
      <c r="C12" s="13">
        <v>15780000</v>
      </c>
      <c r="D12" s="10" t="s">
        <v>52</v>
      </c>
      <c r="E12" s="18">
        <v>43389</v>
      </c>
      <c r="F12" s="19" t="s">
        <v>21</v>
      </c>
      <c r="G12" s="11">
        <v>43445</v>
      </c>
      <c r="H12" s="12">
        <v>15780000</v>
      </c>
      <c r="I12" s="14">
        <f>H12/C12</f>
        <v>1</v>
      </c>
      <c r="J12" s="17" t="s">
        <v>61</v>
      </c>
      <c r="K12" s="15" t="s">
        <v>62</v>
      </c>
      <c r="L12" s="16" t="s">
        <v>63</v>
      </c>
      <c r="M12" s="20" t="s">
        <v>35</v>
      </c>
    </row>
    <row r="13" spans="1:13" s="21" customFormat="1" ht="27" customHeight="1" x14ac:dyDescent="0.3">
      <c r="A13" s="8" t="s">
        <v>36</v>
      </c>
      <c r="B13" s="9" t="s">
        <v>64</v>
      </c>
      <c r="C13" s="13">
        <v>5860000</v>
      </c>
      <c r="D13" s="10" t="s">
        <v>65</v>
      </c>
      <c r="E13" s="18">
        <v>43391</v>
      </c>
      <c r="F13" s="19" t="s">
        <v>16</v>
      </c>
      <c r="G13" s="11">
        <v>43404</v>
      </c>
      <c r="H13" s="12">
        <v>5566000</v>
      </c>
      <c r="I13" s="14">
        <f>H13/C13</f>
        <v>0.94982935153583614</v>
      </c>
      <c r="J13" s="17" t="s">
        <v>43</v>
      </c>
      <c r="K13" s="15" t="s">
        <v>44</v>
      </c>
      <c r="L13" s="16" t="s">
        <v>45</v>
      </c>
      <c r="M13" s="20" t="s">
        <v>13</v>
      </c>
    </row>
    <row r="14" spans="1:13" s="21" customFormat="1" ht="27" customHeight="1" x14ac:dyDescent="0.3">
      <c r="A14" s="8" t="s">
        <v>36</v>
      </c>
      <c r="B14" s="9" t="s">
        <v>66</v>
      </c>
      <c r="C14" s="13">
        <v>3990800</v>
      </c>
      <c r="D14" s="10" t="s">
        <v>67</v>
      </c>
      <c r="E14" s="18">
        <v>43398</v>
      </c>
      <c r="F14" s="19" t="s">
        <v>21</v>
      </c>
      <c r="G14" s="11">
        <v>43406</v>
      </c>
      <c r="H14" s="12">
        <v>3791260</v>
      </c>
      <c r="I14" s="14">
        <f>H14/C14</f>
        <v>0.95</v>
      </c>
      <c r="J14" s="17" t="s">
        <v>68</v>
      </c>
      <c r="K14" s="15" t="s">
        <v>69</v>
      </c>
      <c r="L14" s="16" t="s">
        <v>70</v>
      </c>
      <c r="M14" s="20" t="s">
        <v>35</v>
      </c>
    </row>
    <row r="15" spans="1:13" s="21" customFormat="1" ht="27" customHeight="1" x14ac:dyDescent="0.3">
      <c r="A15" s="8" t="s">
        <v>36</v>
      </c>
      <c r="B15" s="9" t="s">
        <v>71</v>
      </c>
      <c r="C15" s="13">
        <v>4151400</v>
      </c>
      <c r="D15" s="10" t="s">
        <v>67</v>
      </c>
      <c r="E15" s="18">
        <v>43398</v>
      </c>
      <c r="F15" s="19" t="s">
        <v>21</v>
      </c>
      <c r="G15" s="11">
        <v>43406</v>
      </c>
      <c r="H15" s="12">
        <v>3943380</v>
      </c>
      <c r="I15" s="14">
        <f>H15/C15</f>
        <v>0.94989160283277929</v>
      </c>
      <c r="J15" s="17" t="s">
        <v>72</v>
      </c>
      <c r="K15" s="15" t="s">
        <v>27</v>
      </c>
      <c r="L15" s="16" t="s">
        <v>73</v>
      </c>
      <c r="M15" s="20" t="s">
        <v>35</v>
      </c>
    </row>
    <row r="16" spans="1:13" s="21" customFormat="1" ht="27" customHeight="1" x14ac:dyDescent="0.3">
      <c r="A16" s="8" t="s">
        <v>36</v>
      </c>
      <c r="B16" s="9" t="s">
        <v>74</v>
      </c>
      <c r="C16" s="13">
        <v>2528000</v>
      </c>
      <c r="D16" s="10" t="s">
        <v>75</v>
      </c>
      <c r="E16" s="18">
        <v>43399</v>
      </c>
      <c r="F16" s="19" t="s">
        <v>21</v>
      </c>
      <c r="G16" s="11">
        <v>43404</v>
      </c>
      <c r="H16" s="12">
        <v>2528000</v>
      </c>
      <c r="I16" s="14">
        <f>H16/C16</f>
        <v>1</v>
      </c>
      <c r="J16" s="17" t="s">
        <v>76</v>
      </c>
      <c r="K16" s="15" t="s">
        <v>77</v>
      </c>
      <c r="L16" s="16" t="s">
        <v>78</v>
      </c>
      <c r="M16" s="20" t="s">
        <v>13</v>
      </c>
    </row>
    <row r="17" spans="1:13" s="21" customFormat="1" ht="27" customHeight="1" x14ac:dyDescent="0.3">
      <c r="A17" s="8" t="s">
        <v>36</v>
      </c>
      <c r="B17" s="9" t="s">
        <v>79</v>
      </c>
      <c r="C17" s="13">
        <v>7817000</v>
      </c>
      <c r="D17" s="10" t="s">
        <v>75</v>
      </c>
      <c r="E17" s="18">
        <v>43399</v>
      </c>
      <c r="F17" s="19" t="s">
        <v>16</v>
      </c>
      <c r="G17" s="11">
        <v>43420</v>
      </c>
      <c r="H17" s="12">
        <v>7817000</v>
      </c>
      <c r="I17" s="14">
        <f>H17/C17</f>
        <v>1</v>
      </c>
      <c r="J17" s="17" t="s">
        <v>80</v>
      </c>
      <c r="K17" s="15" t="s">
        <v>81</v>
      </c>
      <c r="L17" s="16" t="s">
        <v>82</v>
      </c>
      <c r="M17" s="20" t="s">
        <v>13</v>
      </c>
    </row>
    <row r="18" spans="1:13" s="21" customFormat="1" ht="27" customHeight="1" x14ac:dyDescent="0.3">
      <c r="A18" s="8" t="s">
        <v>30</v>
      </c>
      <c r="B18" s="9" t="s">
        <v>83</v>
      </c>
      <c r="C18" s="13">
        <v>21800000</v>
      </c>
      <c r="D18" s="10" t="s">
        <v>75</v>
      </c>
      <c r="E18" s="18">
        <v>43402</v>
      </c>
      <c r="F18" s="19" t="s">
        <v>16</v>
      </c>
      <c r="G18" s="11">
        <v>43455</v>
      </c>
      <c r="H18" s="12">
        <v>19800000</v>
      </c>
      <c r="I18" s="14">
        <f>H18/C18</f>
        <v>0.90825688073394495</v>
      </c>
      <c r="J18" s="17" t="s">
        <v>43</v>
      </c>
      <c r="K18" s="15" t="s">
        <v>84</v>
      </c>
      <c r="L18" s="16" t="s">
        <v>46</v>
      </c>
      <c r="M18" s="20" t="s">
        <v>35</v>
      </c>
    </row>
    <row r="19" spans="1:13" s="21" customFormat="1" ht="27" customHeight="1" x14ac:dyDescent="0.3">
      <c r="A19" s="8" t="s">
        <v>36</v>
      </c>
      <c r="B19" s="9" t="s">
        <v>85</v>
      </c>
      <c r="C19" s="13">
        <v>3000000</v>
      </c>
      <c r="D19" s="10" t="s">
        <v>86</v>
      </c>
      <c r="E19" s="18">
        <v>43402</v>
      </c>
      <c r="F19" s="19" t="s">
        <v>16</v>
      </c>
      <c r="G19" s="11">
        <v>43404</v>
      </c>
      <c r="H19" s="12">
        <v>2912000</v>
      </c>
      <c r="I19" s="14">
        <f>H19/C19</f>
        <v>0.97066666666666668</v>
      </c>
      <c r="J19" s="17" t="s">
        <v>87</v>
      </c>
      <c r="K19" s="15" t="s">
        <v>77</v>
      </c>
      <c r="L19" s="16" t="s">
        <v>78</v>
      </c>
      <c r="M19" s="20" t="s">
        <v>35</v>
      </c>
    </row>
    <row r="20" spans="1:13" s="21" customFormat="1" ht="27" customHeight="1" x14ac:dyDescent="0.3">
      <c r="A20" s="8" t="s">
        <v>30</v>
      </c>
      <c r="B20" s="9" t="s">
        <v>88</v>
      </c>
      <c r="C20" s="13">
        <v>2787400</v>
      </c>
      <c r="D20" s="10" t="s">
        <v>89</v>
      </c>
      <c r="E20" s="18">
        <v>43406</v>
      </c>
      <c r="F20" s="19" t="s">
        <v>21</v>
      </c>
      <c r="G20" s="11">
        <v>43409</v>
      </c>
      <c r="H20" s="12">
        <v>2787400</v>
      </c>
      <c r="I20" s="14">
        <f>H20/C20</f>
        <v>1</v>
      </c>
      <c r="J20" s="17" t="s">
        <v>90</v>
      </c>
      <c r="K20" s="15" t="s">
        <v>91</v>
      </c>
      <c r="L20" s="16" t="s">
        <v>92</v>
      </c>
      <c r="M20" s="20" t="s">
        <v>35</v>
      </c>
    </row>
    <row r="21" spans="1:13" s="21" customFormat="1" ht="27" customHeight="1" x14ac:dyDescent="0.3">
      <c r="A21" s="8" t="s">
        <v>36</v>
      </c>
      <c r="B21" s="9" t="s">
        <v>93</v>
      </c>
      <c r="C21" s="13">
        <v>4928000</v>
      </c>
      <c r="D21" s="10" t="s">
        <v>89</v>
      </c>
      <c r="E21" s="18">
        <v>43403</v>
      </c>
      <c r="F21" s="19" t="s">
        <v>21</v>
      </c>
      <c r="G21" s="11">
        <v>43406</v>
      </c>
      <c r="H21" s="12">
        <v>4928000</v>
      </c>
      <c r="I21" s="14">
        <f>H21/C21</f>
        <v>1</v>
      </c>
      <c r="J21" s="17" t="s">
        <v>94</v>
      </c>
      <c r="K21" s="15" t="s">
        <v>95</v>
      </c>
      <c r="L21" s="16" t="s">
        <v>96</v>
      </c>
      <c r="M21" s="20" t="s">
        <v>13</v>
      </c>
    </row>
  </sheetData>
  <mergeCells count="2">
    <mergeCell ref="E3:G3"/>
    <mergeCell ref="A1:M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2017-05-01T07:53:47Z</cp:lastPrinted>
  <dcterms:created xsi:type="dcterms:W3CDTF">2015-12-14T01:00:43Z</dcterms:created>
  <dcterms:modified xsi:type="dcterms:W3CDTF">2019-02-18T05:24:52Z</dcterms:modified>
</cp:coreProperties>
</file>