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여성가족재단(최수경)\000_계약업무\계약관리\수의계약공개\2020년\"/>
    </mc:Choice>
  </mc:AlternateContent>
  <bookViews>
    <workbookView xWindow="23475" yWindow="6480" windowWidth="28035" windowHeight="6720"/>
  </bookViews>
  <sheets>
    <sheet name="Sheet1" sheetId="1" r:id="rId1"/>
  </sheets>
  <definedNames>
    <definedName name="_xlnm._FilterDatabase" localSheetId="0" hidden="1">Sheet1!$A$3:$O$31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J6" i="1" l="1"/>
  <c r="J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</calcChain>
</file>

<file path=xl/sharedStrings.xml><?xml version="1.0" encoding="utf-8"?>
<sst xmlns="http://schemas.openxmlformats.org/spreadsheetml/2006/main" count="322" uniqueCount="153">
  <si>
    <t>[단위:원]</t>
    <phoneticPr fontId="2" type="noConversion"/>
  </si>
  <si>
    <t>구분</t>
    <phoneticPr fontId="2" type="noConversion"/>
  </si>
  <si>
    <t>건명</t>
    <phoneticPr fontId="2" type="noConversion"/>
  </si>
  <si>
    <t>계약일자</t>
    <phoneticPr fontId="2" type="noConversion"/>
  </si>
  <si>
    <t>계약기간</t>
    <phoneticPr fontId="2" type="noConversion"/>
  </si>
  <si>
    <t>계약금액</t>
    <phoneticPr fontId="2" type="noConversion"/>
  </si>
  <si>
    <t>계약상대자</t>
    <phoneticPr fontId="2" type="noConversion"/>
  </si>
  <si>
    <t>대표자</t>
    <phoneticPr fontId="2" type="noConversion"/>
  </si>
  <si>
    <t>주소</t>
    <phoneticPr fontId="2" type="noConversion"/>
  </si>
  <si>
    <t>계약율
(%)</t>
    <phoneticPr fontId="2" type="noConversion"/>
  </si>
  <si>
    <t>수의계약사유</t>
    <phoneticPr fontId="2" type="noConversion"/>
  </si>
  <si>
    <t>예정금액</t>
    <phoneticPr fontId="2" type="noConversion"/>
  </si>
  <si>
    <t>물품</t>
  </si>
  <si>
    <t>추정가격이 8천만원 이하인 공사에 대한 계약</t>
  </si>
  <si>
    <t>공사</t>
  </si>
  <si>
    <t>용역</t>
  </si>
  <si>
    <t>사업장소</t>
    <phoneticPr fontId="2" type="noConversion"/>
  </si>
  <si>
    <t>화성시 남양읍 시청로 155</t>
  </si>
  <si>
    <t>화성시 태안로 145</t>
  </si>
  <si>
    <t>추정가격이 2천만원 이하인 물품의 제조·구매계약 또는 용역 계약</t>
  </si>
  <si>
    <t>2020 화성시청소년진로박람회 홈페이지 구축</t>
    <phoneticPr fontId="5" type="noConversion"/>
  </si>
  <si>
    <t>유앤아이센터 비데 임차 계약</t>
  </si>
  <si>
    <t>화성시 청소년시설 확충과 발전방안 연구 용역 계약 건의</t>
  </si>
  <si>
    <t>2020 상반기 청소년기자단 그린나래 22호 제작</t>
  </si>
  <si>
    <t>2020 진로박람회 직업군 영상 촬영 및 제작</t>
  </si>
  <si>
    <t>2020 청소년진로박람회 비전특강 및 좌담회 스트리밍 운영</t>
  </si>
  <si>
    <t>2020 화성시청소년진로박람회 청소년강연콘서트</t>
  </si>
  <si>
    <t>2020 화성시청소년진로박람회 홍보를 위한 G-BUS TV 홍보영상 송출</t>
  </si>
  <si>
    <t>2020 화성시청소년진로박람회 온라인검사 및 직업체험키트 구매</t>
  </si>
  <si>
    <t>청소년진로박람회 직업체험 키트 구입(마크라메)</t>
  </si>
  <si>
    <t>청소년진로박람회 직업체험 키트 구입(제과제빵)</t>
  </si>
  <si>
    <t>청소년진로박람회 직업체험 키트 구입(팝아트)</t>
  </si>
  <si>
    <t>유앤아이센터 공조기 필터구입</t>
  </si>
  <si>
    <t>2020 청소년을 위한 비전특강 강연 계약</t>
  </si>
  <si>
    <t>2020 청소년진로박람회 온라인플랫폼 및 콘텐츠 운영</t>
  </si>
  <si>
    <t>2020 화성시청소년진로박람회 홍보 물품 제작</t>
  </si>
  <si>
    <t>화성시청소년역사체험 워크북 및 강의안 제작</t>
  </si>
  <si>
    <t>모두누림센터 지하1층 휴게실 및 화장실 천장보수공사</t>
  </si>
  <si>
    <t>모두누림센터 수영장 순환펌프 구입교체</t>
  </si>
  <si>
    <t>제6회 채용대행서비스(인적성직무능력검사, 필기시험) 계약 건의</t>
  </si>
  <si>
    <t>모두누림센터 건축물 정밀안전점검</t>
  </si>
  <si>
    <t>성폭력·가정폭력통합상담소 상담도구 구입(2차)</t>
  </si>
  <si>
    <t>유앤아이센터 헬스장 바닥 매트 구입</t>
  </si>
  <si>
    <t>2020년 성폭력·가정폭력통합상담소 홍보용품 면마스크세트 구입</t>
  </si>
  <si>
    <t>모두누림센터 수영장기계실 펌프전원케이블교체공사</t>
  </si>
  <si>
    <t>모두누림센터 외곽경사면 조형물 조명공사</t>
  </si>
  <si>
    <t>유앤아이센터 실내체육관 탁구머신 구입</t>
  </si>
  <si>
    <t>2020년 청소년성문화센터 찾아가는 성교육 인형극 극단공연비 계약(재기안)</t>
  </si>
  <si>
    <t>2020-09-01</t>
  </si>
  <si>
    <t>2020-09-23</t>
  </si>
  <si>
    <t>2020-12-31</t>
  </si>
  <si>
    <t>2020-12-15</t>
  </si>
  <si>
    <t>2020-09-02</t>
  </si>
  <si>
    <t>2020-09-11</t>
  </si>
  <si>
    <t>2020-09-14</t>
  </si>
  <si>
    <t>2020-09-22</t>
  </si>
  <si>
    <t>2020-09-18</t>
  </si>
  <si>
    <t>2020-09-21</t>
  </si>
  <si>
    <t>2020-09-17</t>
  </si>
  <si>
    <t>2020-09-03</t>
  </si>
  <si>
    <t>2020-09-07</t>
  </si>
  <si>
    <t>2020-09-04</t>
  </si>
  <si>
    <t>2020-09-08</t>
  </si>
  <si>
    <t>2020-09-16</t>
  </si>
  <si>
    <t>2020-10-12</t>
  </si>
  <si>
    <t>2020-09-15</t>
  </si>
  <si>
    <t>2020-10-16</t>
  </si>
  <si>
    <t>2020-10-23</t>
  </si>
  <si>
    <t>2020-09-24</t>
  </si>
  <si>
    <t>2020-09-25</t>
  </si>
  <si>
    <t>2020-09-28</t>
  </si>
  <si>
    <t>2020-09-29</t>
  </si>
  <si>
    <t>2020-12-04</t>
  </si>
  <si>
    <t>티엔엠디자인</t>
  </si>
  <si>
    <t>코웨이(주)</t>
  </si>
  <si>
    <t>수원과학대학산학협력단</t>
  </si>
  <si>
    <t>해오름출력</t>
  </si>
  <si>
    <t>빛나는제작소</t>
  </si>
  <si>
    <t>(주)광고하는친구들</t>
  </si>
  <si>
    <t>주식회사 루나에듀</t>
  </si>
  <si>
    <t>이음</t>
  </si>
  <si>
    <t>해윰</t>
  </si>
  <si>
    <t>바나나아트</t>
  </si>
  <si>
    <t>(주)시대산업</t>
  </si>
  <si>
    <t>주식회사 세상을바꾸는시간15분</t>
  </si>
  <si>
    <t>주식회사 달꿈</t>
  </si>
  <si>
    <t>네오아트</t>
  </si>
  <si>
    <t>희망제작소이든기획</t>
  </si>
  <si>
    <t>주식회사 우현이앤씨</t>
  </si>
  <si>
    <t>거성이엔지</t>
  </si>
  <si>
    <t>인크루트 주식회사</t>
  </si>
  <si>
    <t>(주)남북안전진단</t>
  </si>
  <si>
    <t>(주)센서리트레인</t>
  </si>
  <si>
    <t>다이나포스 서울지사</t>
  </si>
  <si>
    <t>사회적협동조합 마음을 잇다</t>
  </si>
  <si>
    <t>대영전력 주식회사</t>
  </si>
  <si>
    <t>갤러리에스</t>
  </si>
  <si>
    <t>윤지현외 1명</t>
    <phoneticPr fontId="5" type="noConversion"/>
  </si>
  <si>
    <t>경기도화성시 동탄공우너로2길 27-2</t>
    <phoneticPr fontId="5" type="noConversion"/>
  </si>
  <si>
    <t>문월드</t>
  </si>
  <si>
    <t>권태윤</t>
  </si>
  <si>
    <t>대구광역시 남구 중앙대로 215 이인빌딩 5층</t>
  </si>
  <si>
    <t>이해선</t>
  </si>
  <si>
    <t>충청남도 공주시 유구마곡사로 136-23</t>
  </si>
  <si>
    <t>이석용</t>
  </si>
  <si>
    <t>경기도 화성시 세자로 288-0</t>
  </si>
  <si>
    <t>경기도 화성시 노작로 147</t>
  </si>
  <si>
    <t>오순덕</t>
  </si>
  <si>
    <t>이진</t>
  </si>
  <si>
    <t>경기도 안양시 동안구 평촌대로239-0 1302호</t>
  </si>
  <si>
    <t>이정희</t>
  </si>
  <si>
    <t>서울시 강남구 테헤란로82길 15</t>
  </si>
  <si>
    <t>이진수</t>
  </si>
  <si>
    <t>서울특별시 강남구 언주로141길 28</t>
  </si>
  <si>
    <t>이화정</t>
  </si>
  <si>
    <t>경기도 화성시 노작로2길 31</t>
  </si>
  <si>
    <t>이주현</t>
  </si>
  <si>
    <t>경기도 화성시 남양읍 역골로 60번길 6</t>
  </si>
  <si>
    <t>노현주</t>
  </si>
  <si>
    <t>경기도 화성시 노작로2길 32-1 1층 101호</t>
  </si>
  <si>
    <t>유정열</t>
  </si>
  <si>
    <t>구범준</t>
  </si>
  <si>
    <t>서울시 양천구 목동서로159-1</t>
  </si>
  <si>
    <t>이수인</t>
  </si>
  <si>
    <t>서울 서초구 양재천로17길 22 3층</t>
  </si>
  <si>
    <t>전용택</t>
  </si>
  <si>
    <t>경기도 화성시 동탄대로 643</t>
  </si>
  <si>
    <t>송창근</t>
  </si>
  <si>
    <t>경기도 오산시 서동로 133-1</t>
  </si>
  <si>
    <t>서미영</t>
  </si>
  <si>
    <t>서울시 종로구 북촌로104-0</t>
  </si>
  <si>
    <t>김상중</t>
  </si>
  <si>
    <t>최영학</t>
  </si>
  <si>
    <t>이희라</t>
  </si>
  <si>
    <t>경기도 화성시 송산면 송산포도로 125</t>
  </si>
  <si>
    <t>김근수</t>
  </si>
  <si>
    <t>경기도 오산시 한신대133번길 7(양산동)</t>
  </si>
  <si>
    <t>문창환</t>
  </si>
  <si>
    <t>인천광역시 동구 금곡로35</t>
  </si>
  <si>
    <t>안진섭</t>
    <phoneticPr fontId="2" type="noConversion"/>
  </si>
  <si>
    <t>박승준</t>
    <phoneticPr fontId="5" type="noConversion"/>
  </si>
  <si>
    <t>경기도 수원시 권선구 권광로 102</t>
    <phoneticPr fontId="5" type="noConversion"/>
  </si>
  <si>
    <t>임성운</t>
    <phoneticPr fontId="5" type="noConversion"/>
  </si>
  <si>
    <t>경기도 화성시 동탄문화센터로 75</t>
    <phoneticPr fontId="5" type="noConversion"/>
  </si>
  <si>
    <t>경기도 화성시 동탄기흥로257번가길4-7</t>
    <phoneticPr fontId="2" type="noConversion"/>
  </si>
  <si>
    <t>화성시 동탄대로8길 36</t>
    <phoneticPr fontId="2" type="noConversion"/>
  </si>
  <si>
    <t>화성시 여울로2길 33</t>
    <phoneticPr fontId="2" type="noConversion"/>
  </si>
  <si>
    <t>2020년 09월 수의계약 내역 공개</t>
    <phoneticPr fontId="2" type="noConversion"/>
  </si>
  <si>
    <t>추정가격이 2천만원 초과 5천만원 이하인 여성기업</t>
    <phoneticPr fontId="5" type="noConversion"/>
  </si>
  <si>
    <t>~</t>
    <phoneticPr fontId="2" type="noConversion"/>
  </si>
  <si>
    <t>경기도 화성시 팔탄면 석포로74번길 10-49</t>
  </si>
  <si>
    <t>서울특별시 서초구 사평대로55길 65-7</t>
  </si>
  <si>
    <t>서울특별시 송파구 잠실동 340-23 305호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</si>
</sst>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/>
    </xf>
    <xf numFmtId="41" fontId="6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6" fillId="0" borderId="1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백분율" xfId="2" builtinId="5"/>
    <cellStyle name="쉼표 [0]" xfId="1" builtinId="6"/>
    <cellStyle name="쉼표 [0] 2" xfId="3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zoomScaleNormal="100" workbookViewId="0">
      <pane ySplit="3" topLeftCell="A4" activePane="bottomLeft" state="frozen"/>
      <selection pane="bottomLeft" sqref="A1:N1"/>
    </sheetView>
  </sheetViews>
  <sheetFormatPr defaultRowHeight="16.5" x14ac:dyDescent="0.3"/>
  <cols>
    <col min="1" max="1" width="5.625" style="1" customWidth="1"/>
    <col min="2" max="2" width="35.625" style="2" customWidth="1"/>
    <col min="3" max="3" width="20" style="2" customWidth="1"/>
    <col min="4" max="4" width="11.625" style="3" customWidth="1"/>
    <col min="5" max="6" width="9.625" style="1" customWidth="1"/>
    <col min="7" max="7" width="1.875" style="1" customWidth="1"/>
    <col min="8" max="8" width="9.625" style="1" customWidth="1"/>
    <col min="9" max="9" width="11.625" style="3" customWidth="1"/>
    <col min="10" max="10" width="7" style="1" customWidth="1"/>
    <col min="11" max="11" width="16.5" style="2" customWidth="1"/>
    <col min="12" max="12" width="10.375" style="1" bestFit="1" customWidth="1"/>
    <col min="13" max="13" width="27.625" style="2" customWidth="1"/>
    <col min="14" max="14" width="49.125" style="2" bestFit="1" customWidth="1"/>
    <col min="15" max="16384" width="9" style="1"/>
  </cols>
  <sheetData>
    <row r="1" spans="1:14" ht="50.1" customHeight="1" x14ac:dyDescent="0.3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 x14ac:dyDescent="0.3">
      <c r="A2" s="2"/>
      <c r="N2" s="4" t="s">
        <v>0</v>
      </c>
    </row>
    <row r="3" spans="1:14" ht="24" customHeight="1" x14ac:dyDescent="0.3">
      <c r="A3" s="24" t="s">
        <v>1</v>
      </c>
      <c r="B3" s="24" t="s">
        <v>2</v>
      </c>
      <c r="C3" s="24" t="s">
        <v>16</v>
      </c>
      <c r="D3" s="25" t="s">
        <v>11</v>
      </c>
      <c r="E3" s="24" t="s">
        <v>3</v>
      </c>
      <c r="F3" s="28" t="s">
        <v>4</v>
      </c>
      <c r="G3" s="28"/>
      <c r="H3" s="28"/>
      <c r="I3" s="25" t="s">
        <v>5</v>
      </c>
      <c r="J3" s="26" t="s">
        <v>9</v>
      </c>
      <c r="K3" s="24" t="s">
        <v>6</v>
      </c>
      <c r="L3" s="24" t="s">
        <v>7</v>
      </c>
      <c r="M3" s="27" t="s">
        <v>8</v>
      </c>
      <c r="N3" s="24" t="s">
        <v>10</v>
      </c>
    </row>
    <row r="4" spans="1:14" ht="21" customHeight="1" x14ac:dyDescent="0.3">
      <c r="A4" s="6" t="s">
        <v>15</v>
      </c>
      <c r="B4" s="7" t="s">
        <v>22</v>
      </c>
      <c r="C4" s="8" t="s">
        <v>17</v>
      </c>
      <c r="D4" s="9">
        <v>20000000</v>
      </c>
      <c r="E4" s="10" t="s">
        <v>48</v>
      </c>
      <c r="F4" s="11" t="s">
        <v>48</v>
      </c>
      <c r="G4" s="12" t="s">
        <v>149</v>
      </c>
      <c r="H4" s="13" t="s">
        <v>51</v>
      </c>
      <c r="I4" s="9">
        <v>19000000</v>
      </c>
      <c r="J4" s="14">
        <f t="shared" ref="J4:J31" si="0">I4/D4</f>
        <v>0.95</v>
      </c>
      <c r="K4" s="15" t="s">
        <v>75</v>
      </c>
      <c r="L4" s="16" t="s">
        <v>104</v>
      </c>
      <c r="M4" s="17" t="s">
        <v>105</v>
      </c>
      <c r="N4" s="18" t="s">
        <v>19</v>
      </c>
    </row>
    <row r="5" spans="1:14" ht="21" customHeight="1" x14ac:dyDescent="0.3">
      <c r="A5" s="6" t="s">
        <v>15</v>
      </c>
      <c r="B5" s="7" t="s">
        <v>20</v>
      </c>
      <c r="C5" s="8" t="s">
        <v>18</v>
      </c>
      <c r="D5" s="9">
        <v>10000000</v>
      </c>
      <c r="E5" s="10" t="s">
        <v>48</v>
      </c>
      <c r="F5" s="11" t="s">
        <v>48</v>
      </c>
      <c r="G5" s="12" t="s">
        <v>149</v>
      </c>
      <c r="H5" s="13" t="s">
        <v>49</v>
      </c>
      <c r="I5" s="9">
        <v>10000000</v>
      </c>
      <c r="J5" s="14">
        <f t="shared" si="0"/>
        <v>1</v>
      </c>
      <c r="K5" s="15" t="s">
        <v>73</v>
      </c>
      <c r="L5" s="16" t="s">
        <v>100</v>
      </c>
      <c r="M5" s="17" t="s">
        <v>101</v>
      </c>
      <c r="N5" s="18" t="s">
        <v>19</v>
      </c>
    </row>
    <row r="6" spans="1:14" ht="21" customHeight="1" x14ac:dyDescent="0.3">
      <c r="A6" s="6" t="s">
        <v>15</v>
      </c>
      <c r="B6" s="7" t="s">
        <v>21</v>
      </c>
      <c r="C6" s="8" t="s">
        <v>18</v>
      </c>
      <c r="D6" s="9">
        <v>1904000</v>
      </c>
      <c r="E6" s="10" t="s">
        <v>48</v>
      </c>
      <c r="F6" s="11" t="s">
        <v>48</v>
      </c>
      <c r="G6" s="12" t="s">
        <v>149</v>
      </c>
      <c r="H6" s="13" t="s">
        <v>50</v>
      </c>
      <c r="I6" s="9">
        <v>1904000</v>
      </c>
      <c r="J6" s="14">
        <f t="shared" si="0"/>
        <v>1</v>
      </c>
      <c r="K6" s="15" t="s">
        <v>74</v>
      </c>
      <c r="L6" s="16" t="s">
        <v>102</v>
      </c>
      <c r="M6" s="17" t="s">
        <v>103</v>
      </c>
      <c r="N6" s="18" t="s">
        <v>19</v>
      </c>
    </row>
    <row r="7" spans="1:14" ht="21" customHeight="1" x14ac:dyDescent="0.3">
      <c r="A7" s="6" t="s">
        <v>12</v>
      </c>
      <c r="B7" s="7" t="s">
        <v>23</v>
      </c>
      <c r="C7" s="8" t="s">
        <v>18</v>
      </c>
      <c r="D7" s="9">
        <v>3080000</v>
      </c>
      <c r="E7" s="10" t="s">
        <v>52</v>
      </c>
      <c r="F7" s="11" t="s">
        <v>52</v>
      </c>
      <c r="G7" s="12" t="s">
        <v>149</v>
      </c>
      <c r="H7" s="13" t="s">
        <v>53</v>
      </c>
      <c r="I7" s="9">
        <v>2926000</v>
      </c>
      <c r="J7" s="14">
        <f t="shared" si="0"/>
        <v>0.95</v>
      </c>
      <c r="K7" s="15" t="s">
        <v>76</v>
      </c>
      <c r="L7" s="16" t="s">
        <v>107</v>
      </c>
      <c r="M7" s="17" t="s">
        <v>106</v>
      </c>
      <c r="N7" s="18" t="s">
        <v>19</v>
      </c>
    </row>
    <row r="8" spans="1:14" ht="21" customHeight="1" x14ac:dyDescent="0.3">
      <c r="A8" s="6" t="s">
        <v>15</v>
      </c>
      <c r="B8" s="7" t="s">
        <v>24</v>
      </c>
      <c r="C8" s="8" t="s">
        <v>18</v>
      </c>
      <c r="D8" s="9">
        <v>31400000</v>
      </c>
      <c r="E8" s="10" t="s">
        <v>52</v>
      </c>
      <c r="F8" s="11" t="s">
        <v>52</v>
      </c>
      <c r="G8" s="12" t="s">
        <v>149</v>
      </c>
      <c r="H8" s="13" t="s">
        <v>54</v>
      </c>
      <c r="I8" s="9">
        <v>31400000</v>
      </c>
      <c r="J8" s="14">
        <f t="shared" si="0"/>
        <v>1</v>
      </c>
      <c r="K8" s="15" t="s">
        <v>77</v>
      </c>
      <c r="L8" s="16" t="s">
        <v>108</v>
      </c>
      <c r="M8" s="17" t="s">
        <v>109</v>
      </c>
      <c r="N8" s="18" t="s">
        <v>148</v>
      </c>
    </row>
    <row r="9" spans="1:14" ht="21" customHeight="1" x14ac:dyDescent="0.3">
      <c r="A9" s="6" t="s">
        <v>15</v>
      </c>
      <c r="B9" s="7" t="s">
        <v>25</v>
      </c>
      <c r="C9" s="8" t="s">
        <v>18</v>
      </c>
      <c r="D9" s="9">
        <v>8800000</v>
      </c>
      <c r="E9" s="10" t="s">
        <v>52</v>
      </c>
      <c r="F9" s="11" t="s">
        <v>52</v>
      </c>
      <c r="G9" s="12" t="s">
        <v>149</v>
      </c>
      <c r="H9" s="13" t="s">
        <v>55</v>
      </c>
      <c r="I9" s="9">
        <v>8800000</v>
      </c>
      <c r="J9" s="14">
        <f t="shared" si="0"/>
        <v>1</v>
      </c>
      <c r="K9" s="15" t="s">
        <v>77</v>
      </c>
      <c r="L9" s="16" t="s">
        <v>108</v>
      </c>
      <c r="M9" s="17" t="s">
        <v>109</v>
      </c>
      <c r="N9" s="18" t="s">
        <v>148</v>
      </c>
    </row>
    <row r="10" spans="1:14" ht="21" customHeight="1" x14ac:dyDescent="0.3">
      <c r="A10" s="6" t="s">
        <v>15</v>
      </c>
      <c r="B10" s="7" t="s">
        <v>26</v>
      </c>
      <c r="C10" s="8" t="s">
        <v>18</v>
      </c>
      <c r="D10" s="9">
        <v>1500000</v>
      </c>
      <c r="E10" s="10" t="s">
        <v>56</v>
      </c>
      <c r="F10" s="11" t="s">
        <v>56</v>
      </c>
      <c r="G10" s="12" t="s">
        <v>149</v>
      </c>
      <c r="H10" s="13" t="s">
        <v>57</v>
      </c>
      <c r="I10" s="9">
        <v>1500000</v>
      </c>
      <c r="J10" s="14">
        <f>I10/D10</f>
        <v>1</v>
      </c>
      <c r="K10" s="15" t="s">
        <v>77</v>
      </c>
      <c r="L10" s="16" t="s">
        <v>108</v>
      </c>
      <c r="M10" s="17" t="s">
        <v>109</v>
      </c>
      <c r="N10" s="18" t="s">
        <v>148</v>
      </c>
    </row>
    <row r="11" spans="1:14" ht="21" customHeight="1" x14ac:dyDescent="0.3">
      <c r="A11" s="6" t="s">
        <v>15</v>
      </c>
      <c r="B11" s="7" t="s">
        <v>27</v>
      </c>
      <c r="C11" s="8" t="s">
        <v>18</v>
      </c>
      <c r="D11" s="9">
        <v>2816000</v>
      </c>
      <c r="E11" s="10" t="s">
        <v>52</v>
      </c>
      <c r="F11" s="11" t="s">
        <v>52</v>
      </c>
      <c r="G11" s="12" t="s">
        <v>149</v>
      </c>
      <c r="H11" s="13" t="s">
        <v>58</v>
      </c>
      <c r="I11" s="9">
        <v>2816000</v>
      </c>
      <c r="J11" s="14">
        <f t="shared" si="0"/>
        <v>1</v>
      </c>
      <c r="K11" s="15" t="s">
        <v>78</v>
      </c>
      <c r="L11" s="16" t="s">
        <v>110</v>
      </c>
      <c r="M11" s="17" t="s">
        <v>111</v>
      </c>
      <c r="N11" s="18" t="s">
        <v>19</v>
      </c>
    </row>
    <row r="12" spans="1:14" ht="21" customHeight="1" x14ac:dyDescent="0.3">
      <c r="A12" s="6" t="s">
        <v>12</v>
      </c>
      <c r="B12" s="7" t="s">
        <v>28</v>
      </c>
      <c r="C12" s="8" t="s">
        <v>18</v>
      </c>
      <c r="D12" s="9">
        <v>16000000</v>
      </c>
      <c r="E12" s="10" t="s">
        <v>59</v>
      </c>
      <c r="F12" s="11" t="s">
        <v>59</v>
      </c>
      <c r="G12" s="12" t="s">
        <v>149</v>
      </c>
      <c r="H12" s="13" t="s">
        <v>60</v>
      </c>
      <c r="I12" s="9">
        <v>16000000</v>
      </c>
      <c r="J12" s="14">
        <f t="shared" si="0"/>
        <v>1</v>
      </c>
      <c r="K12" s="15" t="s">
        <v>79</v>
      </c>
      <c r="L12" s="16" t="s">
        <v>112</v>
      </c>
      <c r="M12" s="17" t="s">
        <v>113</v>
      </c>
      <c r="N12" s="18" t="s">
        <v>19</v>
      </c>
    </row>
    <row r="13" spans="1:14" ht="21" customHeight="1" x14ac:dyDescent="0.3">
      <c r="A13" s="6" t="s">
        <v>12</v>
      </c>
      <c r="B13" s="7" t="s">
        <v>29</v>
      </c>
      <c r="C13" s="8" t="s">
        <v>18</v>
      </c>
      <c r="D13" s="9">
        <v>3200000</v>
      </c>
      <c r="E13" s="10" t="s">
        <v>59</v>
      </c>
      <c r="F13" s="11" t="s">
        <v>59</v>
      </c>
      <c r="G13" s="12" t="s">
        <v>149</v>
      </c>
      <c r="H13" s="13" t="s">
        <v>60</v>
      </c>
      <c r="I13" s="9">
        <v>3200000</v>
      </c>
      <c r="J13" s="14">
        <f t="shared" si="0"/>
        <v>1</v>
      </c>
      <c r="K13" s="15" t="s">
        <v>80</v>
      </c>
      <c r="L13" s="19" t="s">
        <v>114</v>
      </c>
      <c r="M13" s="20" t="s">
        <v>115</v>
      </c>
      <c r="N13" s="18" t="s">
        <v>19</v>
      </c>
    </row>
    <row r="14" spans="1:14" ht="21" customHeight="1" x14ac:dyDescent="0.3">
      <c r="A14" s="6" t="s">
        <v>12</v>
      </c>
      <c r="B14" s="7" t="s">
        <v>30</v>
      </c>
      <c r="C14" s="8" t="s">
        <v>18</v>
      </c>
      <c r="D14" s="9">
        <v>2800160</v>
      </c>
      <c r="E14" s="10" t="s">
        <v>59</v>
      </c>
      <c r="F14" s="11" t="s">
        <v>59</v>
      </c>
      <c r="G14" s="12" t="s">
        <v>149</v>
      </c>
      <c r="H14" s="13" t="s">
        <v>60</v>
      </c>
      <c r="I14" s="9">
        <v>2800000</v>
      </c>
      <c r="J14" s="14">
        <f t="shared" si="0"/>
        <v>0.99994286040797664</v>
      </c>
      <c r="K14" s="15" t="s">
        <v>81</v>
      </c>
      <c r="L14" s="19" t="s">
        <v>116</v>
      </c>
      <c r="M14" s="20" t="s">
        <v>117</v>
      </c>
      <c r="N14" s="18" t="s">
        <v>19</v>
      </c>
    </row>
    <row r="15" spans="1:14" ht="21" customHeight="1" x14ac:dyDescent="0.3">
      <c r="A15" s="6" t="s">
        <v>12</v>
      </c>
      <c r="B15" s="7" t="s">
        <v>31</v>
      </c>
      <c r="C15" s="8" t="s">
        <v>18</v>
      </c>
      <c r="D15" s="9">
        <v>3600000</v>
      </c>
      <c r="E15" s="10" t="s">
        <v>59</v>
      </c>
      <c r="F15" s="11" t="s">
        <v>59</v>
      </c>
      <c r="G15" s="12" t="s">
        <v>149</v>
      </c>
      <c r="H15" s="13" t="s">
        <v>60</v>
      </c>
      <c r="I15" s="9">
        <v>3600000</v>
      </c>
      <c r="J15" s="14">
        <f t="shared" si="0"/>
        <v>1</v>
      </c>
      <c r="K15" s="15" t="s">
        <v>82</v>
      </c>
      <c r="L15" s="19" t="s">
        <v>118</v>
      </c>
      <c r="M15" s="7" t="s">
        <v>119</v>
      </c>
      <c r="N15" s="18" t="s">
        <v>19</v>
      </c>
    </row>
    <row r="16" spans="1:14" ht="21" customHeight="1" x14ac:dyDescent="0.3">
      <c r="A16" s="6" t="s">
        <v>12</v>
      </c>
      <c r="B16" s="7" t="s">
        <v>32</v>
      </c>
      <c r="C16" s="8" t="s">
        <v>18</v>
      </c>
      <c r="D16" s="9">
        <v>8799120</v>
      </c>
      <c r="E16" s="10" t="s">
        <v>61</v>
      </c>
      <c r="F16" s="11" t="s">
        <v>61</v>
      </c>
      <c r="G16" s="12" t="s">
        <v>149</v>
      </c>
      <c r="H16" s="13" t="s">
        <v>56</v>
      </c>
      <c r="I16" s="9">
        <v>7599240</v>
      </c>
      <c r="J16" s="14">
        <f t="shared" si="0"/>
        <v>0.86363636363636365</v>
      </c>
      <c r="K16" s="15" t="s">
        <v>83</v>
      </c>
      <c r="L16" s="19" t="s">
        <v>120</v>
      </c>
      <c r="M16" s="21" t="s">
        <v>150</v>
      </c>
      <c r="N16" s="18" t="s">
        <v>19</v>
      </c>
    </row>
    <row r="17" spans="1:15" ht="21" customHeight="1" x14ac:dyDescent="0.3">
      <c r="A17" s="6" t="s">
        <v>15</v>
      </c>
      <c r="B17" s="7" t="s">
        <v>33</v>
      </c>
      <c r="C17" s="8" t="s">
        <v>18</v>
      </c>
      <c r="D17" s="9">
        <v>14300000</v>
      </c>
      <c r="E17" s="10" t="s">
        <v>62</v>
      </c>
      <c r="F17" s="11" t="s">
        <v>62</v>
      </c>
      <c r="G17" s="12" t="s">
        <v>149</v>
      </c>
      <c r="H17" s="13" t="s">
        <v>49</v>
      </c>
      <c r="I17" s="9">
        <v>14300000</v>
      </c>
      <c r="J17" s="14">
        <f t="shared" si="0"/>
        <v>1</v>
      </c>
      <c r="K17" s="15" t="s">
        <v>84</v>
      </c>
      <c r="L17" s="19" t="s">
        <v>121</v>
      </c>
      <c r="M17" s="20" t="s">
        <v>122</v>
      </c>
      <c r="N17" s="18" t="s">
        <v>19</v>
      </c>
    </row>
    <row r="18" spans="1:15" ht="21" customHeight="1" x14ac:dyDescent="0.3">
      <c r="A18" s="6" t="s">
        <v>15</v>
      </c>
      <c r="B18" s="7" t="s">
        <v>34</v>
      </c>
      <c r="C18" s="8" t="s">
        <v>18</v>
      </c>
      <c r="D18" s="9">
        <v>19800000</v>
      </c>
      <c r="E18" s="10" t="s">
        <v>62</v>
      </c>
      <c r="F18" s="11" t="s">
        <v>62</v>
      </c>
      <c r="G18" s="12" t="s">
        <v>149</v>
      </c>
      <c r="H18" s="13" t="s">
        <v>49</v>
      </c>
      <c r="I18" s="9">
        <v>19800000</v>
      </c>
      <c r="J18" s="14">
        <f t="shared" si="0"/>
        <v>1</v>
      </c>
      <c r="K18" s="15" t="s">
        <v>85</v>
      </c>
      <c r="L18" s="19" t="s">
        <v>123</v>
      </c>
      <c r="M18" s="20" t="s">
        <v>124</v>
      </c>
      <c r="N18" s="18" t="s">
        <v>19</v>
      </c>
    </row>
    <row r="19" spans="1:15" ht="21" customHeight="1" x14ac:dyDescent="0.3">
      <c r="A19" s="6" t="s">
        <v>12</v>
      </c>
      <c r="B19" s="7" t="s">
        <v>35</v>
      </c>
      <c r="C19" s="8" t="s">
        <v>18</v>
      </c>
      <c r="D19" s="9">
        <v>14184000</v>
      </c>
      <c r="E19" s="10" t="s">
        <v>62</v>
      </c>
      <c r="F19" s="11" t="s">
        <v>62</v>
      </c>
      <c r="G19" s="12" t="s">
        <v>149</v>
      </c>
      <c r="H19" s="13" t="s">
        <v>63</v>
      </c>
      <c r="I19" s="9">
        <v>13474800</v>
      </c>
      <c r="J19" s="14">
        <f t="shared" si="0"/>
        <v>0.95</v>
      </c>
      <c r="K19" s="15" t="s">
        <v>86</v>
      </c>
      <c r="L19" s="22" t="s">
        <v>142</v>
      </c>
      <c r="M19" s="7" t="s">
        <v>143</v>
      </c>
      <c r="N19" s="18" t="s">
        <v>19</v>
      </c>
    </row>
    <row r="20" spans="1:15" ht="21" customHeight="1" x14ac:dyDescent="0.3">
      <c r="A20" s="6" t="s">
        <v>12</v>
      </c>
      <c r="B20" s="7" t="s">
        <v>36</v>
      </c>
      <c r="C20" s="8" t="s">
        <v>17</v>
      </c>
      <c r="D20" s="9">
        <v>7795000</v>
      </c>
      <c r="E20" s="10" t="s">
        <v>62</v>
      </c>
      <c r="F20" s="11" t="s">
        <v>62</v>
      </c>
      <c r="G20" s="12" t="s">
        <v>149</v>
      </c>
      <c r="H20" s="13" t="s">
        <v>64</v>
      </c>
      <c r="I20" s="9">
        <v>4928500</v>
      </c>
      <c r="J20" s="14">
        <f t="shared" si="0"/>
        <v>0.63226427196921098</v>
      </c>
      <c r="K20" s="15" t="s">
        <v>87</v>
      </c>
      <c r="L20" s="19" t="s">
        <v>125</v>
      </c>
      <c r="M20" s="20" t="s">
        <v>144</v>
      </c>
      <c r="N20" s="18" t="s">
        <v>19</v>
      </c>
    </row>
    <row r="21" spans="1:15" ht="21" customHeight="1" x14ac:dyDescent="0.3">
      <c r="A21" s="6" t="s">
        <v>14</v>
      </c>
      <c r="B21" s="7" t="s">
        <v>37</v>
      </c>
      <c r="C21" s="8" t="s">
        <v>17</v>
      </c>
      <c r="D21" s="9">
        <v>8349000</v>
      </c>
      <c r="E21" s="10" t="s">
        <v>65</v>
      </c>
      <c r="F21" s="11" t="s">
        <v>65</v>
      </c>
      <c r="G21" s="12" t="s">
        <v>149</v>
      </c>
      <c r="H21" s="13" t="s">
        <v>55</v>
      </c>
      <c r="I21" s="9">
        <v>8349000</v>
      </c>
      <c r="J21" s="14">
        <f t="shared" si="0"/>
        <v>1</v>
      </c>
      <c r="K21" s="15" t="s">
        <v>88</v>
      </c>
      <c r="L21" s="22" t="s">
        <v>139</v>
      </c>
      <c r="M21" s="23" t="s">
        <v>126</v>
      </c>
      <c r="N21" s="18" t="s">
        <v>13</v>
      </c>
    </row>
    <row r="22" spans="1:15" ht="21" customHeight="1" x14ac:dyDescent="0.3">
      <c r="A22" s="6" t="s">
        <v>12</v>
      </c>
      <c r="B22" s="7" t="s">
        <v>38</v>
      </c>
      <c r="C22" s="8" t="s">
        <v>17</v>
      </c>
      <c r="D22" s="9">
        <v>10130000</v>
      </c>
      <c r="E22" s="10" t="s">
        <v>56</v>
      </c>
      <c r="F22" s="11" t="s">
        <v>56</v>
      </c>
      <c r="G22" s="12" t="s">
        <v>149</v>
      </c>
      <c r="H22" s="13" t="s">
        <v>49</v>
      </c>
      <c r="I22" s="9">
        <v>10130000</v>
      </c>
      <c r="J22" s="14">
        <f t="shared" si="0"/>
        <v>1</v>
      </c>
      <c r="K22" s="15" t="s">
        <v>89</v>
      </c>
      <c r="L22" s="19" t="s">
        <v>127</v>
      </c>
      <c r="M22" s="20" t="s">
        <v>128</v>
      </c>
      <c r="N22" s="18" t="s">
        <v>19</v>
      </c>
    </row>
    <row r="23" spans="1:15" ht="21" customHeight="1" x14ac:dyDescent="0.3">
      <c r="A23" s="6" t="s">
        <v>15</v>
      </c>
      <c r="B23" s="7" t="s">
        <v>39</v>
      </c>
      <c r="C23" s="8" t="s">
        <v>17</v>
      </c>
      <c r="D23" s="9">
        <v>7007000</v>
      </c>
      <c r="E23" s="10" t="s">
        <v>56</v>
      </c>
      <c r="F23" s="11" t="s">
        <v>56</v>
      </c>
      <c r="G23" s="12" t="s">
        <v>149</v>
      </c>
      <c r="H23" s="13" t="s">
        <v>55</v>
      </c>
      <c r="I23" s="9">
        <v>7007000</v>
      </c>
      <c r="J23" s="14">
        <f t="shared" si="0"/>
        <v>1</v>
      </c>
      <c r="K23" s="15" t="s">
        <v>90</v>
      </c>
      <c r="L23" s="19" t="s">
        <v>129</v>
      </c>
      <c r="M23" s="20" t="s">
        <v>130</v>
      </c>
      <c r="N23" s="18" t="s">
        <v>19</v>
      </c>
    </row>
    <row r="24" spans="1:15" ht="21" customHeight="1" x14ac:dyDescent="0.3">
      <c r="A24" s="6" t="s">
        <v>15</v>
      </c>
      <c r="B24" s="7" t="s">
        <v>40</v>
      </c>
      <c r="C24" s="8" t="s">
        <v>17</v>
      </c>
      <c r="D24" s="9">
        <v>16740000</v>
      </c>
      <c r="E24" s="10" t="s">
        <v>55</v>
      </c>
      <c r="F24" s="11" t="s">
        <v>55</v>
      </c>
      <c r="G24" s="12" t="s">
        <v>149</v>
      </c>
      <c r="H24" s="13" t="s">
        <v>66</v>
      </c>
      <c r="I24" s="9">
        <v>16740000</v>
      </c>
      <c r="J24" s="14">
        <f t="shared" si="0"/>
        <v>1</v>
      </c>
      <c r="K24" s="15" t="s">
        <v>91</v>
      </c>
      <c r="L24" s="22" t="s">
        <v>140</v>
      </c>
      <c r="M24" s="7" t="s">
        <v>141</v>
      </c>
      <c r="N24" s="18" t="s">
        <v>19</v>
      </c>
    </row>
    <row r="25" spans="1:15" ht="21" customHeight="1" x14ac:dyDescent="0.3">
      <c r="A25" s="6" t="s">
        <v>12</v>
      </c>
      <c r="B25" s="7" t="s">
        <v>41</v>
      </c>
      <c r="C25" s="8" t="s">
        <v>145</v>
      </c>
      <c r="D25" s="9">
        <v>2800000</v>
      </c>
      <c r="E25" s="10" t="s">
        <v>55</v>
      </c>
      <c r="F25" s="11" t="s">
        <v>55</v>
      </c>
      <c r="G25" s="12" t="s">
        <v>149</v>
      </c>
      <c r="H25" s="13" t="s">
        <v>67</v>
      </c>
      <c r="I25" s="9">
        <v>2800000</v>
      </c>
      <c r="J25" s="14">
        <f t="shared" si="0"/>
        <v>1</v>
      </c>
      <c r="K25" s="15" t="s">
        <v>92</v>
      </c>
      <c r="L25" s="19" t="s">
        <v>131</v>
      </c>
      <c r="M25" s="21" t="s">
        <v>151</v>
      </c>
      <c r="N25" s="18" t="s">
        <v>19</v>
      </c>
    </row>
    <row r="26" spans="1:15" ht="21" customHeight="1" x14ac:dyDescent="0.3">
      <c r="A26" s="6" t="s">
        <v>12</v>
      </c>
      <c r="B26" s="7" t="s">
        <v>42</v>
      </c>
      <c r="C26" s="8" t="s">
        <v>18</v>
      </c>
      <c r="D26" s="9">
        <v>2750000</v>
      </c>
      <c r="E26" s="10" t="s">
        <v>55</v>
      </c>
      <c r="F26" s="11" t="s">
        <v>55</v>
      </c>
      <c r="G26" s="12" t="s">
        <v>149</v>
      </c>
      <c r="H26" s="13" t="s">
        <v>68</v>
      </c>
      <c r="I26" s="9">
        <v>2640000</v>
      </c>
      <c r="J26" s="14">
        <f t="shared" si="0"/>
        <v>0.96</v>
      </c>
      <c r="K26" s="15" t="s">
        <v>93</v>
      </c>
      <c r="L26" s="19" t="s">
        <v>132</v>
      </c>
      <c r="M26" s="21" t="s">
        <v>152</v>
      </c>
      <c r="N26" s="18" t="s">
        <v>19</v>
      </c>
    </row>
    <row r="27" spans="1:15" ht="21" customHeight="1" x14ac:dyDescent="0.3">
      <c r="A27" s="6" t="s">
        <v>12</v>
      </c>
      <c r="B27" s="7" t="s">
        <v>43</v>
      </c>
      <c r="C27" s="8" t="s">
        <v>145</v>
      </c>
      <c r="D27" s="9">
        <v>3000000</v>
      </c>
      <c r="E27" s="10" t="s">
        <v>49</v>
      </c>
      <c r="F27" s="11" t="s">
        <v>49</v>
      </c>
      <c r="G27" s="12" t="s">
        <v>149</v>
      </c>
      <c r="H27" s="13" t="s">
        <v>69</v>
      </c>
      <c r="I27" s="9">
        <v>3000000</v>
      </c>
      <c r="J27" s="14">
        <f t="shared" si="0"/>
        <v>1</v>
      </c>
      <c r="K27" s="15" t="s">
        <v>94</v>
      </c>
      <c r="L27" s="19" t="s">
        <v>133</v>
      </c>
      <c r="M27" s="20" t="s">
        <v>134</v>
      </c>
      <c r="N27" s="18" t="s">
        <v>19</v>
      </c>
      <c r="O27" s="5"/>
    </row>
    <row r="28" spans="1:15" ht="21" customHeight="1" x14ac:dyDescent="0.3">
      <c r="A28" s="6" t="s">
        <v>14</v>
      </c>
      <c r="B28" s="7" t="s">
        <v>44</v>
      </c>
      <c r="C28" s="8" t="s">
        <v>17</v>
      </c>
      <c r="D28" s="9">
        <v>920000</v>
      </c>
      <c r="E28" s="10" t="s">
        <v>69</v>
      </c>
      <c r="F28" s="11" t="s">
        <v>69</v>
      </c>
      <c r="G28" s="12" t="s">
        <v>149</v>
      </c>
      <c r="H28" s="13" t="s">
        <v>70</v>
      </c>
      <c r="I28" s="9">
        <v>920000</v>
      </c>
      <c r="J28" s="14">
        <f t="shared" si="0"/>
        <v>1</v>
      </c>
      <c r="K28" s="15" t="s">
        <v>95</v>
      </c>
      <c r="L28" s="19" t="s">
        <v>135</v>
      </c>
      <c r="M28" s="20" t="s">
        <v>136</v>
      </c>
      <c r="N28" s="18" t="s">
        <v>13</v>
      </c>
    </row>
    <row r="29" spans="1:15" ht="21" customHeight="1" x14ac:dyDescent="0.3">
      <c r="A29" s="6" t="s">
        <v>14</v>
      </c>
      <c r="B29" s="7" t="s">
        <v>45</v>
      </c>
      <c r="C29" s="8" t="s">
        <v>17</v>
      </c>
      <c r="D29" s="9">
        <v>2170000</v>
      </c>
      <c r="E29" s="10" t="s">
        <v>69</v>
      </c>
      <c r="F29" s="11" t="s">
        <v>69</v>
      </c>
      <c r="G29" s="12" t="s">
        <v>149</v>
      </c>
      <c r="H29" s="13" t="s">
        <v>70</v>
      </c>
      <c r="I29" s="9">
        <v>2170000</v>
      </c>
      <c r="J29" s="14">
        <f t="shared" si="0"/>
        <v>1</v>
      </c>
      <c r="K29" s="15" t="s">
        <v>95</v>
      </c>
      <c r="L29" s="19" t="s">
        <v>135</v>
      </c>
      <c r="M29" s="20" t="s">
        <v>136</v>
      </c>
      <c r="N29" s="18" t="s">
        <v>13</v>
      </c>
    </row>
    <row r="30" spans="1:15" ht="21" customHeight="1" x14ac:dyDescent="0.3">
      <c r="A30" s="6" t="s">
        <v>12</v>
      </c>
      <c r="B30" s="7" t="s">
        <v>46</v>
      </c>
      <c r="C30" s="8" t="s">
        <v>18</v>
      </c>
      <c r="D30" s="9">
        <v>4800000</v>
      </c>
      <c r="E30" s="10" t="s">
        <v>69</v>
      </c>
      <c r="F30" s="11" t="s">
        <v>69</v>
      </c>
      <c r="G30" s="12" t="s">
        <v>149</v>
      </c>
      <c r="H30" s="13" t="s">
        <v>71</v>
      </c>
      <c r="I30" s="9">
        <v>4500000</v>
      </c>
      <c r="J30" s="14">
        <f t="shared" si="0"/>
        <v>0.9375</v>
      </c>
      <c r="K30" s="15" t="s">
        <v>96</v>
      </c>
      <c r="L30" s="16" t="s">
        <v>97</v>
      </c>
      <c r="M30" s="17" t="s">
        <v>98</v>
      </c>
      <c r="N30" s="18" t="s">
        <v>19</v>
      </c>
    </row>
    <row r="31" spans="1:15" ht="21" customHeight="1" x14ac:dyDescent="0.3">
      <c r="A31" s="6" t="s">
        <v>15</v>
      </c>
      <c r="B31" s="7" t="s">
        <v>47</v>
      </c>
      <c r="C31" s="8" t="s">
        <v>146</v>
      </c>
      <c r="D31" s="9">
        <v>5600000</v>
      </c>
      <c r="E31" s="10" t="s">
        <v>70</v>
      </c>
      <c r="F31" s="11" t="s">
        <v>70</v>
      </c>
      <c r="G31" s="12" t="s">
        <v>149</v>
      </c>
      <c r="H31" s="13" t="s">
        <v>72</v>
      </c>
      <c r="I31" s="9">
        <v>5600000</v>
      </c>
      <c r="J31" s="14">
        <f t="shared" si="0"/>
        <v>1</v>
      </c>
      <c r="K31" s="15" t="s">
        <v>99</v>
      </c>
      <c r="L31" s="19" t="s">
        <v>137</v>
      </c>
      <c r="M31" s="20" t="s">
        <v>138</v>
      </c>
      <c r="N31" s="18" t="s">
        <v>19</v>
      </c>
      <c r="O31" s="5"/>
    </row>
  </sheetData>
  <autoFilter ref="A3:O31">
    <filterColumn colId="5" showButton="0"/>
    <filterColumn colId="6" showButton="0"/>
    <sortState ref="A4:O31">
      <sortCondition ref="E3:E31"/>
    </sortState>
  </autoFilter>
  <mergeCells count="2">
    <mergeCell ref="F3:H3"/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2020-04-23T06:04:44Z</cp:lastPrinted>
  <dcterms:created xsi:type="dcterms:W3CDTF">2015-12-14T01:00:43Z</dcterms:created>
  <dcterms:modified xsi:type="dcterms:W3CDTF">2020-10-30T05:37:27Z</dcterms:modified>
</cp:coreProperties>
</file>