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여성가족재단(최수경)\000_계약업무\계약관리\수의계약공개\2020년\"/>
    </mc:Choice>
  </mc:AlternateContent>
  <bookViews>
    <workbookView xWindow="20685" yWindow="6480" windowWidth="28035" windowHeight="6720"/>
  </bookViews>
  <sheets>
    <sheet name="Sheet1" sheetId="1" r:id="rId1"/>
  </sheets>
  <definedNames>
    <definedName name="_xlnm._FilterDatabase" localSheetId="0" hidden="1">Sheet1!$A$3:$O$24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J12" i="1" l="1"/>
  <c r="J10" i="1"/>
  <c r="J9" i="1"/>
  <c r="J11" i="1"/>
  <c r="J6" i="1"/>
  <c r="J8" i="1"/>
  <c r="J7" i="1"/>
  <c r="J4" i="1"/>
  <c r="J20" i="1" l="1"/>
  <c r="J23" i="1"/>
  <c r="J24" i="1"/>
  <c r="J13" i="1" l="1"/>
  <c r="J22" i="1"/>
  <c r="J18" i="1"/>
  <c r="J21" i="1"/>
  <c r="J17" i="1"/>
  <c r="J16" i="1"/>
  <c r="J15" i="1"/>
  <c r="J14" i="1"/>
</calcChain>
</file>

<file path=xl/sharedStrings.xml><?xml version="1.0" encoding="utf-8"?>
<sst xmlns="http://schemas.openxmlformats.org/spreadsheetml/2006/main" count="245" uniqueCount="117">
  <si>
    <t>[단위:원]</t>
    <phoneticPr fontId="2" type="noConversion"/>
  </si>
  <si>
    <t>구분</t>
    <phoneticPr fontId="2" type="noConversion"/>
  </si>
  <si>
    <t>건명</t>
    <phoneticPr fontId="2" type="noConversion"/>
  </si>
  <si>
    <t>계약일자</t>
    <phoneticPr fontId="2" type="noConversion"/>
  </si>
  <si>
    <t>계약기간</t>
    <phoneticPr fontId="2" type="noConversion"/>
  </si>
  <si>
    <t>계약금액</t>
    <phoneticPr fontId="2" type="noConversion"/>
  </si>
  <si>
    <t>계약상대자</t>
    <phoneticPr fontId="2" type="noConversion"/>
  </si>
  <si>
    <t>대표자</t>
    <phoneticPr fontId="2" type="noConversion"/>
  </si>
  <si>
    <t>주소</t>
    <phoneticPr fontId="2" type="noConversion"/>
  </si>
  <si>
    <t>계약율
(%)</t>
    <phoneticPr fontId="2" type="noConversion"/>
  </si>
  <si>
    <t>수의계약사유</t>
    <phoneticPr fontId="2" type="noConversion"/>
  </si>
  <si>
    <t>~</t>
    <phoneticPr fontId="7" type="noConversion"/>
  </si>
  <si>
    <t>예정금액</t>
    <phoneticPr fontId="2" type="noConversion"/>
  </si>
  <si>
    <t>물품</t>
  </si>
  <si>
    <t>추정가격이 2천만원 이하인 물품의 제조·구매계약 또는 용역 계약</t>
    <phoneticPr fontId="7" type="noConversion"/>
  </si>
  <si>
    <t>추정가격이 8천만원 이하인 공사에 대한 계약</t>
  </si>
  <si>
    <t>공사</t>
  </si>
  <si>
    <t>용역</t>
  </si>
  <si>
    <t>사업장소</t>
    <phoneticPr fontId="2" type="noConversion"/>
  </si>
  <si>
    <t>화성시 남양읍 시청로 155</t>
  </si>
  <si>
    <t>화성시 태안로 145</t>
  </si>
  <si>
    <t>화성시 봉담읍 동화길 146</t>
    <phoneticPr fontId="2" type="noConversion"/>
  </si>
  <si>
    <t>2020년 07월 수의계약 내역 공개</t>
    <phoneticPr fontId="2" type="noConversion"/>
  </si>
  <si>
    <t>봉담아동청소년센터 제작가구 비용 지출 건의</t>
  </si>
  <si>
    <t>모두누림센터 무인경비시스템 유지보수 용역 추가계약건의</t>
  </si>
  <si>
    <t>유앤아이센터 검사기기대상 중온수보일러 세관작업</t>
  </si>
  <si>
    <t>모두누림센터 2층 복도 시스템에어컨 MDF실로 이전설치</t>
  </si>
  <si>
    <t>제4회 재공고, 제5회 채용대행서비스(인적성직무능력검사, 필기시험) 용역 7/12</t>
  </si>
  <si>
    <t>사무용 가구 구입 건의</t>
  </si>
  <si>
    <t>모두누림센터 지하주차장 통로 에폭시 도장공사</t>
  </si>
  <si>
    <t>조직도 제작</t>
  </si>
  <si>
    <t>유앤아이센터 층별 안내 게시물 변경 제작</t>
  </si>
  <si>
    <t>모두누림센터 3층 사무실 정수기 추가 임차 계약</t>
  </si>
  <si>
    <t>모두누림센터 평생교육 강의실  '코로나19 예방 가림막' 구매</t>
  </si>
  <si>
    <t>유앤아이센터 평생교육 강의실 '코로나19예방 가림막' 구매</t>
  </si>
  <si>
    <t>화성시청소년수련관 코로나19 예방 가림막 구입 건의</t>
  </si>
  <si>
    <t>누림청소년문화의집 코로나19 예방 가림막 구입</t>
  </si>
  <si>
    <t>유앤아이센터 요리실 자산(가스레인지,싱크대상판)구입</t>
  </si>
  <si>
    <t>인터넷 보안 가상 훈련 솔루션 서비스 용역</t>
  </si>
  <si>
    <t>남양아동청소년센터 귀가차량 임차계약 건의</t>
  </si>
  <si>
    <t>유앤아이센터 수영장기계실 정화조 배수배관 교체 및 체크밸브 교체</t>
  </si>
  <si>
    <t>봉담아동청소년센터 무인경비시스템 유지보수 용역 추가계약건의</t>
  </si>
  <si>
    <t>2020동탄청소년문화의집 방과후아카데미 우쿨렐레 대여 계약 건</t>
  </si>
  <si>
    <t>2020년 청소년성문화센터 일본군 '위안부'피해자 기림의 날 기념공연 촬영 및 영상 제작 게약</t>
  </si>
  <si>
    <t>비에스 디자인</t>
  </si>
  <si>
    <t>(주)에스원</t>
  </si>
  <si>
    <t>유명공조</t>
  </si>
  <si>
    <t>인크루트 주식회사</t>
  </si>
  <si>
    <t>주식회사 다울퍼니처</t>
  </si>
  <si>
    <t>주식회사 우현이앤씨</t>
  </si>
  <si>
    <t>네오아트</t>
  </si>
  <si>
    <t>두리기획</t>
  </si>
  <si>
    <t>청호나이스(주)</t>
  </si>
  <si>
    <t>비엠플러스 주식회사</t>
  </si>
  <si>
    <t>삼천리프라자</t>
  </si>
  <si>
    <t>(주)포애니기술</t>
  </si>
  <si>
    <t>주)뉴대호투어</t>
  </si>
  <si>
    <t>대한전기</t>
  </si>
  <si>
    <t>크라운뮤직</t>
  </si>
  <si>
    <t>봄(VOM)</t>
  </si>
  <si>
    <t>2020-07-01</t>
  </si>
  <si>
    <t>2020-07-10</t>
  </si>
  <si>
    <t>2020-07-08</t>
  </si>
  <si>
    <t>2020-07-24</t>
  </si>
  <si>
    <t>2020-07-21</t>
  </si>
  <si>
    <t>2020-07-22</t>
  </si>
  <si>
    <t>2020-07-27</t>
  </si>
  <si>
    <t>2020-07-29</t>
  </si>
  <si>
    <t>2020-07-07</t>
  </si>
  <si>
    <t>2020-07-31</t>
  </si>
  <si>
    <t>2020-07-30</t>
  </si>
  <si>
    <t>2020-07-03</t>
  </si>
  <si>
    <t>2020-07-12</t>
  </si>
  <si>
    <t>2020-07-14</t>
  </si>
  <si>
    <t>2020-07-17</t>
  </si>
  <si>
    <t>2020-07-28</t>
  </si>
  <si>
    <t>2020-08-10</t>
  </si>
  <si>
    <t>2020-08-11</t>
  </si>
  <si>
    <t>2020-08-31</t>
  </si>
  <si>
    <t>2020-12-31</t>
  </si>
  <si>
    <t>주식회사 비엔에스</t>
    <phoneticPr fontId="2" type="noConversion"/>
  </si>
  <si>
    <t>신국호</t>
  </si>
  <si>
    <t>경기도 안산시 단원구 번영2로안길 18-0</t>
  </si>
  <si>
    <t>방현구</t>
  </si>
  <si>
    <t>경기도 화성시 장안면 수정로 261-16</t>
  </si>
  <si>
    <t>경기도 화성시 동탄대로 643</t>
  </si>
  <si>
    <t>조종수</t>
  </si>
  <si>
    <t>황경미</t>
  </si>
  <si>
    <t>경기도 화성시 동탄기흥로257번 나길 14-1</t>
  </si>
  <si>
    <t>홍명순</t>
  </si>
  <si>
    <t>경기도 화성시 서신면 상안리 164-1</t>
  </si>
  <si>
    <t>김병찬</t>
  </si>
  <si>
    <t>서울특별시 광진구 천호대로  571</t>
  </si>
  <si>
    <t>김해재</t>
  </si>
  <si>
    <t>서울특별시 영등포구 63로 32-0</t>
  </si>
  <si>
    <t>노희찬</t>
  </si>
  <si>
    <t>오정원</t>
  </si>
  <si>
    <t>엄정호</t>
  </si>
  <si>
    <t>경기도 화성시 향남읍 삼천병마로 195</t>
  </si>
  <si>
    <t>이미화</t>
  </si>
  <si>
    <t>경기도 화성시 동탄기흥로257번가길20-13</t>
  </si>
  <si>
    <t>화성시 여울로2길 33</t>
  </si>
  <si>
    <t>화성시 동탄공원로1길 26-23</t>
    <phoneticPr fontId="2" type="noConversion"/>
  </si>
  <si>
    <t>임성운</t>
    <phoneticPr fontId="7" type="noConversion"/>
  </si>
  <si>
    <t>경기도 화성시 동탄문화센터로 75</t>
    <phoneticPr fontId="7" type="noConversion"/>
  </si>
  <si>
    <t>서미영</t>
    <phoneticPr fontId="7" type="noConversion"/>
  </si>
  <si>
    <t>서울시 종로구 북촌로 104-0</t>
    <phoneticPr fontId="7" type="noConversion"/>
  </si>
  <si>
    <t>조재현</t>
    <phoneticPr fontId="7" type="noConversion"/>
  </si>
  <si>
    <t>경기도 화성시 향남읍 발안로464번길 34</t>
    <phoneticPr fontId="7" type="noConversion"/>
  </si>
  <si>
    <t xml:space="preserve">경기도 화성시 매송고색로418-0 </t>
    <phoneticPr fontId="2" type="noConversion"/>
  </si>
  <si>
    <t>김용준</t>
    <phoneticPr fontId="2" type="noConversion"/>
  </si>
  <si>
    <t>안진섭</t>
    <phoneticPr fontId="2" type="noConversion"/>
  </si>
  <si>
    <t>서울특별시 중구 세종대로7길25-0 (순화동)</t>
    <phoneticPr fontId="2" type="noConversion"/>
  </si>
  <si>
    <t>충청북도 진천군 이월면 진광로 486</t>
    <phoneticPr fontId="2" type="noConversion"/>
  </si>
  <si>
    <t xml:space="preserve">경기도 화성시 효행로 1000-0 (진안동) </t>
    <phoneticPr fontId="2" type="noConversion"/>
  </si>
  <si>
    <t>이재학</t>
    <phoneticPr fontId="7" type="noConversion"/>
  </si>
  <si>
    <t>경기도 용인시 기흥구 신갈동 36-7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</si>
</sst>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8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2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41" fontId="6" fillId="2" borderId="4" xfId="1" applyFont="1" applyFill="1" applyBorder="1" applyAlignment="1">
      <alignment horizontal="center" vertical="center"/>
    </xf>
    <xf numFmtId="176" fontId="6" fillId="2" borderId="4" xfId="2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shrinkToFit="1"/>
    </xf>
    <xf numFmtId="176" fontId="6" fillId="2" borderId="3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2" borderId="1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176" fontId="6" fillId="2" borderId="1" xfId="2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shrinkToFit="1"/>
    </xf>
    <xf numFmtId="14" fontId="6" fillId="2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14" fontId="6" fillId="2" borderId="6" xfId="0" applyNumberFormat="1" applyFont="1" applyFill="1" applyBorder="1" applyAlignment="1">
      <alignment horizontal="center" vertical="center"/>
    </xf>
    <xf numFmtId="176" fontId="6" fillId="2" borderId="3" xfId="2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</cellXfs>
  <cellStyles count="4">
    <cellStyle name="백분율" xfId="2" builtinId="5"/>
    <cellStyle name="쉼표 [0]" xfId="1" builtinId="6"/>
    <cellStyle name="쉼표 [0] 2" xfId="3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zoomScaleNormal="100" workbookViewId="0">
      <pane ySplit="3" topLeftCell="A4" activePane="bottomLeft" state="frozen"/>
      <selection pane="bottomLeft" sqref="A1:N1"/>
    </sheetView>
  </sheetViews>
  <sheetFormatPr defaultRowHeight="16.5" x14ac:dyDescent="0.3"/>
  <cols>
    <col min="1" max="1" width="5.625" style="1" customWidth="1"/>
    <col min="2" max="2" width="35.625" style="2" customWidth="1"/>
    <col min="3" max="3" width="20" style="2" customWidth="1"/>
    <col min="4" max="4" width="11.625" style="4" customWidth="1"/>
    <col min="5" max="6" width="9.625" style="1" customWidth="1"/>
    <col min="7" max="7" width="1.875" style="1" customWidth="1"/>
    <col min="8" max="8" width="9.625" style="1" customWidth="1"/>
    <col min="9" max="9" width="11.625" style="4" customWidth="1"/>
    <col min="10" max="10" width="7" style="1" customWidth="1"/>
    <col min="11" max="11" width="16.5" style="2" customWidth="1"/>
    <col min="12" max="12" width="6.625" style="1" customWidth="1"/>
    <col min="13" max="13" width="27.625" style="2" customWidth="1"/>
    <col min="14" max="14" width="49.125" style="2" bestFit="1" customWidth="1"/>
    <col min="15" max="16384" width="9" style="1"/>
  </cols>
  <sheetData>
    <row r="1" spans="1:14" ht="50.1" customHeight="1" x14ac:dyDescent="0.3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95" customHeight="1" x14ac:dyDescent="0.3">
      <c r="A2" s="2"/>
      <c r="N2" s="7" t="s">
        <v>0</v>
      </c>
    </row>
    <row r="3" spans="1:14" ht="24" customHeight="1" x14ac:dyDescent="0.3">
      <c r="A3" s="3" t="s">
        <v>1</v>
      </c>
      <c r="B3" s="3" t="s">
        <v>2</v>
      </c>
      <c r="C3" s="3" t="s">
        <v>18</v>
      </c>
      <c r="D3" s="5" t="s">
        <v>12</v>
      </c>
      <c r="E3" s="3" t="s">
        <v>3</v>
      </c>
      <c r="F3" s="22" t="s">
        <v>4</v>
      </c>
      <c r="G3" s="22"/>
      <c r="H3" s="22"/>
      <c r="I3" s="5" t="s">
        <v>5</v>
      </c>
      <c r="J3" s="6" t="s">
        <v>9</v>
      </c>
      <c r="K3" s="3" t="s">
        <v>6</v>
      </c>
      <c r="L3" s="3" t="s">
        <v>7</v>
      </c>
      <c r="M3" s="3" t="s">
        <v>8</v>
      </c>
      <c r="N3" s="3" t="s">
        <v>10</v>
      </c>
    </row>
    <row r="4" spans="1:14" ht="21" customHeight="1" x14ac:dyDescent="0.3">
      <c r="A4" s="8" t="s">
        <v>13</v>
      </c>
      <c r="B4" s="20" t="s">
        <v>23</v>
      </c>
      <c r="C4" s="10" t="s">
        <v>21</v>
      </c>
      <c r="D4" s="15">
        <v>3511000</v>
      </c>
      <c r="E4" s="12" t="s">
        <v>60</v>
      </c>
      <c r="F4" s="13" t="s">
        <v>60</v>
      </c>
      <c r="G4" s="11" t="s">
        <v>11</v>
      </c>
      <c r="H4" s="14" t="s">
        <v>71</v>
      </c>
      <c r="I4" s="15">
        <v>3335450</v>
      </c>
      <c r="J4" s="9">
        <f>I4/D4</f>
        <v>0.95</v>
      </c>
      <c r="K4" s="16" t="s">
        <v>44</v>
      </c>
      <c r="L4" s="30" t="s">
        <v>107</v>
      </c>
      <c r="M4" s="21" t="s">
        <v>108</v>
      </c>
      <c r="N4" s="24" t="s">
        <v>14</v>
      </c>
    </row>
    <row r="5" spans="1:14" ht="21" customHeight="1" x14ac:dyDescent="0.3">
      <c r="A5" s="8" t="s">
        <v>17</v>
      </c>
      <c r="B5" s="20" t="s">
        <v>24</v>
      </c>
      <c r="C5" s="10" t="s">
        <v>19</v>
      </c>
      <c r="D5" s="15">
        <v>382800</v>
      </c>
      <c r="E5" s="12" t="s">
        <v>68</v>
      </c>
      <c r="F5" s="13" t="s">
        <v>68</v>
      </c>
      <c r="G5" s="11" t="s">
        <v>11</v>
      </c>
      <c r="H5" s="14" t="s">
        <v>79</v>
      </c>
      <c r="I5" s="15">
        <v>382800</v>
      </c>
      <c r="J5" s="26">
        <v>0.97</v>
      </c>
      <c r="K5" s="16" t="s">
        <v>45</v>
      </c>
      <c r="L5" s="30" t="s">
        <v>95</v>
      </c>
      <c r="M5" s="21" t="s">
        <v>112</v>
      </c>
      <c r="N5" s="24" t="s">
        <v>14</v>
      </c>
    </row>
    <row r="6" spans="1:14" ht="21" customHeight="1" x14ac:dyDescent="0.3">
      <c r="A6" s="8" t="s">
        <v>16</v>
      </c>
      <c r="B6" s="20" t="s">
        <v>25</v>
      </c>
      <c r="C6" s="10" t="s">
        <v>20</v>
      </c>
      <c r="D6" s="15">
        <v>5790000</v>
      </c>
      <c r="E6" s="12" t="s">
        <v>62</v>
      </c>
      <c r="F6" s="13" t="s">
        <v>62</v>
      </c>
      <c r="G6" s="11" t="s">
        <v>11</v>
      </c>
      <c r="H6" s="14" t="s">
        <v>74</v>
      </c>
      <c r="I6" s="15">
        <v>5501100</v>
      </c>
      <c r="J6" s="9">
        <f>I6/D6</f>
        <v>0.95010362694300521</v>
      </c>
      <c r="K6" s="16" t="s">
        <v>80</v>
      </c>
      <c r="L6" s="17" t="s">
        <v>81</v>
      </c>
      <c r="M6" s="21" t="s">
        <v>82</v>
      </c>
      <c r="N6" s="24" t="s">
        <v>15</v>
      </c>
    </row>
    <row r="7" spans="1:14" ht="21" customHeight="1" x14ac:dyDescent="0.3">
      <c r="A7" s="8" t="s">
        <v>16</v>
      </c>
      <c r="B7" s="20" t="s">
        <v>26</v>
      </c>
      <c r="C7" s="10" t="s">
        <v>19</v>
      </c>
      <c r="D7" s="15">
        <v>2585000</v>
      </c>
      <c r="E7" s="12" t="s">
        <v>61</v>
      </c>
      <c r="F7" s="13" t="s">
        <v>61</v>
      </c>
      <c r="G7" s="11" t="s">
        <v>11</v>
      </c>
      <c r="H7" s="31" t="s">
        <v>72</v>
      </c>
      <c r="I7" s="15">
        <v>2507450</v>
      </c>
      <c r="J7" s="9">
        <f>I7/D7</f>
        <v>0.97</v>
      </c>
      <c r="K7" s="16" t="s">
        <v>46</v>
      </c>
      <c r="L7" s="28" t="s">
        <v>110</v>
      </c>
      <c r="M7" s="25" t="s">
        <v>109</v>
      </c>
      <c r="N7" s="24" t="s">
        <v>15</v>
      </c>
    </row>
    <row r="8" spans="1:14" ht="21" customHeight="1" x14ac:dyDescent="0.3">
      <c r="A8" s="8" t="s">
        <v>17</v>
      </c>
      <c r="B8" s="20" t="s">
        <v>27</v>
      </c>
      <c r="C8" s="10" t="s">
        <v>19</v>
      </c>
      <c r="D8" s="15">
        <v>2721400</v>
      </c>
      <c r="E8" s="12" t="s">
        <v>61</v>
      </c>
      <c r="F8" s="13" t="s">
        <v>61</v>
      </c>
      <c r="G8" s="11" t="s">
        <v>11</v>
      </c>
      <c r="H8" s="14" t="s">
        <v>73</v>
      </c>
      <c r="I8" s="15">
        <v>2721400</v>
      </c>
      <c r="J8" s="9">
        <f>I8/D8</f>
        <v>1</v>
      </c>
      <c r="K8" s="16" t="s">
        <v>47</v>
      </c>
      <c r="L8" s="17" t="s">
        <v>105</v>
      </c>
      <c r="M8" s="21" t="s">
        <v>106</v>
      </c>
      <c r="N8" s="24" t="s">
        <v>14</v>
      </c>
    </row>
    <row r="9" spans="1:14" ht="21" customHeight="1" x14ac:dyDescent="0.3">
      <c r="A9" s="8" t="s">
        <v>13</v>
      </c>
      <c r="B9" s="20" t="s">
        <v>28</v>
      </c>
      <c r="C9" s="10" t="s">
        <v>19</v>
      </c>
      <c r="D9" s="15">
        <v>14335400</v>
      </c>
      <c r="E9" s="12" t="s">
        <v>64</v>
      </c>
      <c r="F9" s="13" t="s">
        <v>64</v>
      </c>
      <c r="G9" s="11" t="s">
        <v>11</v>
      </c>
      <c r="H9" s="14" t="s">
        <v>70</v>
      </c>
      <c r="I9" s="15">
        <v>14335400</v>
      </c>
      <c r="J9" s="9">
        <f>I9/D9</f>
        <v>1</v>
      </c>
      <c r="K9" s="16" t="s">
        <v>48</v>
      </c>
      <c r="L9" s="17" t="s">
        <v>83</v>
      </c>
      <c r="M9" s="21" t="s">
        <v>84</v>
      </c>
      <c r="N9" s="24" t="s">
        <v>14</v>
      </c>
    </row>
    <row r="10" spans="1:14" ht="21" customHeight="1" x14ac:dyDescent="0.3">
      <c r="A10" s="8" t="s">
        <v>16</v>
      </c>
      <c r="B10" s="20" t="s">
        <v>29</v>
      </c>
      <c r="C10" s="10" t="s">
        <v>19</v>
      </c>
      <c r="D10" s="15">
        <v>19470000</v>
      </c>
      <c r="E10" s="12" t="s">
        <v>65</v>
      </c>
      <c r="F10" s="13" t="s">
        <v>65</v>
      </c>
      <c r="G10" s="11" t="s">
        <v>11</v>
      </c>
      <c r="H10" s="14" t="s">
        <v>69</v>
      </c>
      <c r="I10" s="15">
        <v>17523000</v>
      </c>
      <c r="J10" s="9">
        <f>I10/D10</f>
        <v>0.9</v>
      </c>
      <c r="K10" s="16" t="s">
        <v>49</v>
      </c>
      <c r="L10" s="17" t="s">
        <v>111</v>
      </c>
      <c r="M10" s="21" t="s">
        <v>85</v>
      </c>
      <c r="N10" s="24" t="s">
        <v>15</v>
      </c>
    </row>
    <row r="11" spans="1:14" ht="21" customHeight="1" x14ac:dyDescent="0.3">
      <c r="A11" s="8" t="s">
        <v>13</v>
      </c>
      <c r="B11" s="20" t="s">
        <v>30</v>
      </c>
      <c r="C11" s="10" t="s">
        <v>19</v>
      </c>
      <c r="D11" s="15">
        <v>2255000</v>
      </c>
      <c r="E11" s="12" t="s">
        <v>63</v>
      </c>
      <c r="F11" s="13" t="s">
        <v>63</v>
      </c>
      <c r="G11" s="11" t="s">
        <v>11</v>
      </c>
      <c r="H11" s="29" t="s">
        <v>75</v>
      </c>
      <c r="I11" s="15">
        <v>2142250</v>
      </c>
      <c r="J11" s="9">
        <f>I11/D11</f>
        <v>0.95</v>
      </c>
      <c r="K11" s="16" t="s">
        <v>50</v>
      </c>
      <c r="L11" s="30" t="s">
        <v>103</v>
      </c>
      <c r="M11" s="33" t="s">
        <v>104</v>
      </c>
      <c r="N11" s="24" t="s">
        <v>14</v>
      </c>
    </row>
    <row r="12" spans="1:14" ht="21" customHeight="1" x14ac:dyDescent="0.3">
      <c r="A12" s="8" t="s">
        <v>13</v>
      </c>
      <c r="B12" s="20" t="s">
        <v>31</v>
      </c>
      <c r="C12" s="10" t="s">
        <v>20</v>
      </c>
      <c r="D12" s="15">
        <v>2129600</v>
      </c>
      <c r="E12" s="12" t="s">
        <v>66</v>
      </c>
      <c r="F12" s="13" t="s">
        <v>66</v>
      </c>
      <c r="G12" s="11" t="s">
        <v>11</v>
      </c>
      <c r="H12" s="14" t="s">
        <v>69</v>
      </c>
      <c r="I12" s="15">
        <v>2080000</v>
      </c>
      <c r="J12" s="9">
        <f>I12/D12</f>
        <v>0.97670924117205105</v>
      </c>
      <c r="K12" s="16" t="s">
        <v>51</v>
      </c>
      <c r="L12" s="17" t="s">
        <v>86</v>
      </c>
      <c r="M12" s="21" t="s">
        <v>114</v>
      </c>
      <c r="N12" s="24" t="s">
        <v>14</v>
      </c>
    </row>
    <row r="13" spans="1:14" ht="21" customHeight="1" x14ac:dyDescent="0.3">
      <c r="A13" s="8" t="s">
        <v>17</v>
      </c>
      <c r="B13" s="20" t="s">
        <v>32</v>
      </c>
      <c r="C13" s="10" t="s">
        <v>19</v>
      </c>
      <c r="D13" s="15">
        <v>239500</v>
      </c>
      <c r="E13" s="12" t="s">
        <v>66</v>
      </c>
      <c r="F13" s="13" t="s">
        <v>66</v>
      </c>
      <c r="G13" s="11" t="s">
        <v>11</v>
      </c>
      <c r="H13" s="31" t="s">
        <v>79</v>
      </c>
      <c r="I13" s="15">
        <v>239500</v>
      </c>
      <c r="J13" s="9">
        <f>I13/D13</f>
        <v>1</v>
      </c>
      <c r="K13" s="16" t="s">
        <v>52</v>
      </c>
      <c r="L13" s="17" t="s">
        <v>96</v>
      </c>
      <c r="M13" s="21" t="s">
        <v>113</v>
      </c>
      <c r="N13" s="24" t="s">
        <v>14</v>
      </c>
    </row>
    <row r="14" spans="1:14" ht="21" customHeight="1" x14ac:dyDescent="0.3">
      <c r="A14" s="8" t="s">
        <v>13</v>
      </c>
      <c r="B14" s="20" t="s">
        <v>33</v>
      </c>
      <c r="C14" s="10" t="s">
        <v>19</v>
      </c>
      <c r="D14" s="15">
        <v>2714800</v>
      </c>
      <c r="E14" s="12" t="s">
        <v>67</v>
      </c>
      <c r="F14" s="13" t="s">
        <v>67</v>
      </c>
      <c r="G14" s="11" t="s">
        <v>11</v>
      </c>
      <c r="H14" s="14" t="s">
        <v>69</v>
      </c>
      <c r="I14" s="15">
        <v>2660900</v>
      </c>
      <c r="J14" s="9">
        <f>I14/D14</f>
        <v>0.98014586709886553</v>
      </c>
      <c r="K14" s="16" t="s">
        <v>53</v>
      </c>
      <c r="L14" s="28" t="s">
        <v>87</v>
      </c>
      <c r="M14" s="20" t="s">
        <v>88</v>
      </c>
      <c r="N14" s="24" t="s">
        <v>14</v>
      </c>
    </row>
    <row r="15" spans="1:14" ht="21" customHeight="1" x14ac:dyDescent="0.3">
      <c r="A15" s="8" t="s">
        <v>13</v>
      </c>
      <c r="B15" s="20" t="s">
        <v>34</v>
      </c>
      <c r="C15" s="10" t="s">
        <v>20</v>
      </c>
      <c r="D15" s="15">
        <v>2061400</v>
      </c>
      <c r="E15" s="12" t="s">
        <v>67</v>
      </c>
      <c r="F15" s="13" t="s">
        <v>67</v>
      </c>
      <c r="G15" s="11" t="s">
        <v>11</v>
      </c>
      <c r="H15" s="14" t="s">
        <v>69</v>
      </c>
      <c r="I15" s="15">
        <v>2020700</v>
      </c>
      <c r="J15" s="9">
        <f>I15/D15</f>
        <v>0.98025613660618993</v>
      </c>
      <c r="K15" s="16" t="s">
        <v>53</v>
      </c>
      <c r="L15" s="17" t="s">
        <v>87</v>
      </c>
      <c r="M15" s="21" t="s">
        <v>88</v>
      </c>
      <c r="N15" s="24" t="s">
        <v>14</v>
      </c>
    </row>
    <row r="16" spans="1:14" ht="21" customHeight="1" x14ac:dyDescent="0.3">
      <c r="A16" s="8" t="s">
        <v>13</v>
      </c>
      <c r="B16" s="20" t="s">
        <v>35</v>
      </c>
      <c r="C16" s="10" t="s">
        <v>20</v>
      </c>
      <c r="D16" s="15">
        <v>3151500</v>
      </c>
      <c r="E16" s="12" t="s">
        <v>67</v>
      </c>
      <c r="F16" s="13" t="s">
        <v>67</v>
      </c>
      <c r="G16" s="11" t="s">
        <v>11</v>
      </c>
      <c r="H16" s="14" t="s">
        <v>69</v>
      </c>
      <c r="I16" s="15">
        <v>3107500</v>
      </c>
      <c r="J16" s="9">
        <f>I16/D16</f>
        <v>0.98603839441535779</v>
      </c>
      <c r="K16" s="16" t="s">
        <v>53</v>
      </c>
      <c r="L16" s="17" t="s">
        <v>87</v>
      </c>
      <c r="M16" s="21" t="s">
        <v>88</v>
      </c>
      <c r="N16" s="24" t="s">
        <v>14</v>
      </c>
    </row>
    <row r="17" spans="1:15" ht="21" customHeight="1" x14ac:dyDescent="0.3">
      <c r="A17" s="8" t="s">
        <v>13</v>
      </c>
      <c r="B17" s="20" t="s">
        <v>36</v>
      </c>
      <c r="C17" s="10" t="s">
        <v>19</v>
      </c>
      <c r="D17" s="15">
        <v>2805000</v>
      </c>
      <c r="E17" s="12" t="s">
        <v>67</v>
      </c>
      <c r="F17" s="13" t="s">
        <v>67</v>
      </c>
      <c r="G17" s="11" t="s">
        <v>11</v>
      </c>
      <c r="H17" s="14" t="s">
        <v>69</v>
      </c>
      <c r="I17" s="15">
        <v>2739000</v>
      </c>
      <c r="J17" s="9">
        <f>I17/D17</f>
        <v>0.97647058823529409</v>
      </c>
      <c r="K17" s="16" t="s">
        <v>53</v>
      </c>
      <c r="L17" s="17" t="s">
        <v>87</v>
      </c>
      <c r="M17" s="21" t="s">
        <v>88</v>
      </c>
      <c r="N17" s="24" t="s">
        <v>14</v>
      </c>
    </row>
    <row r="18" spans="1:15" ht="21" customHeight="1" x14ac:dyDescent="0.3">
      <c r="A18" s="8" t="s">
        <v>13</v>
      </c>
      <c r="B18" s="20" t="s">
        <v>37</v>
      </c>
      <c r="C18" s="10" t="s">
        <v>20</v>
      </c>
      <c r="D18" s="15">
        <v>13200000</v>
      </c>
      <c r="E18" s="12" t="s">
        <v>67</v>
      </c>
      <c r="F18" s="13" t="s">
        <v>67</v>
      </c>
      <c r="G18" s="11" t="s">
        <v>11</v>
      </c>
      <c r="H18" s="14" t="s">
        <v>77</v>
      </c>
      <c r="I18" s="15">
        <v>12456400</v>
      </c>
      <c r="J18" s="9">
        <f>I18/D18</f>
        <v>0.94366666666666665</v>
      </c>
      <c r="K18" s="16" t="s">
        <v>54</v>
      </c>
      <c r="L18" s="17" t="s">
        <v>89</v>
      </c>
      <c r="M18" s="21" t="s">
        <v>90</v>
      </c>
      <c r="N18" s="24" t="s">
        <v>14</v>
      </c>
    </row>
    <row r="19" spans="1:15" ht="21" customHeight="1" x14ac:dyDescent="0.3">
      <c r="A19" s="8" t="s">
        <v>17</v>
      </c>
      <c r="B19" s="20" t="s">
        <v>38</v>
      </c>
      <c r="C19" s="10" t="s">
        <v>19</v>
      </c>
      <c r="D19" s="15">
        <v>2420000</v>
      </c>
      <c r="E19" s="12" t="s">
        <v>67</v>
      </c>
      <c r="F19" s="13" t="s">
        <v>67</v>
      </c>
      <c r="G19" s="11" t="s">
        <v>11</v>
      </c>
      <c r="H19" s="14" t="s">
        <v>78</v>
      </c>
      <c r="I19" s="15">
        <v>2299000</v>
      </c>
      <c r="J19" s="18">
        <v>0.97</v>
      </c>
      <c r="K19" s="16" t="s">
        <v>55</v>
      </c>
      <c r="L19" s="17" t="s">
        <v>93</v>
      </c>
      <c r="M19" s="21" t="s">
        <v>94</v>
      </c>
      <c r="N19" s="24" t="s">
        <v>14</v>
      </c>
      <c r="O19" s="19"/>
    </row>
    <row r="20" spans="1:15" ht="21" customHeight="1" x14ac:dyDescent="0.3">
      <c r="A20" s="8" t="s">
        <v>17</v>
      </c>
      <c r="B20" s="20" t="s">
        <v>39</v>
      </c>
      <c r="C20" s="10" t="s">
        <v>19</v>
      </c>
      <c r="D20" s="15">
        <v>4400000</v>
      </c>
      <c r="E20" s="12" t="s">
        <v>70</v>
      </c>
      <c r="F20" s="13" t="s">
        <v>70</v>
      </c>
      <c r="G20" s="11" t="s">
        <v>11</v>
      </c>
      <c r="H20" s="14" t="s">
        <v>79</v>
      </c>
      <c r="I20" s="15">
        <v>4400000</v>
      </c>
      <c r="J20" s="32">
        <f>I20/D20</f>
        <v>1</v>
      </c>
      <c r="K20" s="16" t="s">
        <v>56</v>
      </c>
      <c r="L20" s="17" t="s">
        <v>97</v>
      </c>
      <c r="M20" s="21" t="s">
        <v>98</v>
      </c>
      <c r="N20" s="24" t="s">
        <v>14</v>
      </c>
    </row>
    <row r="21" spans="1:15" ht="21" customHeight="1" x14ac:dyDescent="0.3">
      <c r="A21" s="8" t="s">
        <v>13</v>
      </c>
      <c r="B21" s="20" t="s">
        <v>40</v>
      </c>
      <c r="C21" s="10" t="s">
        <v>20</v>
      </c>
      <c r="D21" s="15">
        <v>2918000</v>
      </c>
      <c r="E21" s="12" t="s">
        <v>69</v>
      </c>
      <c r="F21" s="13" t="s">
        <v>69</v>
      </c>
      <c r="G21" s="11" t="s">
        <v>11</v>
      </c>
      <c r="H21" s="14" t="s">
        <v>76</v>
      </c>
      <c r="I21" s="15">
        <v>2859640</v>
      </c>
      <c r="J21" s="9">
        <f>I21/D21</f>
        <v>0.98</v>
      </c>
      <c r="K21" s="16" t="s">
        <v>57</v>
      </c>
      <c r="L21" s="30" t="s">
        <v>115</v>
      </c>
      <c r="M21" s="33" t="s">
        <v>116</v>
      </c>
      <c r="N21" s="24" t="s">
        <v>14</v>
      </c>
    </row>
    <row r="22" spans="1:15" ht="21" customHeight="1" x14ac:dyDescent="0.3">
      <c r="A22" s="8" t="s">
        <v>17</v>
      </c>
      <c r="B22" s="20" t="s">
        <v>43</v>
      </c>
      <c r="C22" s="27" t="s">
        <v>101</v>
      </c>
      <c r="D22" s="15">
        <v>2000000</v>
      </c>
      <c r="E22" s="12" t="s">
        <v>69</v>
      </c>
      <c r="F22" s="13" t="s">
        <v>69</v>
      </c>
      <c r="G22" s="11" t="s">
        <v>11</v>
      </c>
      <c r="H22" s="14" t="s">
        <v>77</v>
      </c>
      <c r="I22" s="15">
        <v>1940000</v>
      </c>
      <c r="J22" s="9">
        <f>I22/D22</f>
        <v>0.97</v>
      </c>
      <c r="K22" s="16" t="s">
        <v>59</v>
      </c>
      <c r="L22" s="17" t="s">
        <v>91</v>
      </c>
      <c r="M22" s="21" t="s">
        <v>92</v>
      </c>
      <c r="N22" s="24" t="s">
        <v>14</v>
      </c>
    </row>
    <row r="23" spans="1:15" ht="21" customHeight="1" x14ac:dyDescent="0.3">
      <c r="A23" s="8" t="s">
        <v>17</v>
      </c>
      <c r="B23" s="20" t="s">
        <v>41</v>
      </c>
      <c r="C23" s="10" t="s">
        <v>21</v>
      </c>
      <c r="D23" s="15">
        <v>675000</v>
      </c>
      <c r="E23" s="12" t="s">
        <v>69</v>
      </c>
      <c r="F23" s="13" t="s">
        <v>69</v>
      </c>
      <c r="G23" s="11" t="s">
        <v>11</v>
      </c>
      <c r="H23" s="14" t="s">
        <v>79</v>
      </c>
      <c r="I23" s="15">
        <v>675000</v>
      </c>
      <c r="J23" s="9">
        <f>I23/D23</f>
        <v>1</v>
      </c>
      <c r="K23" s="16" t="s">
        <v>45</v>
      </c>
      <c r="L23" s="30" t="s">
        <v>95</v>
      </c>
      <c r="M23" s="21" t="s">
        <v>112</v>
      </c>
      <c r="N23" s="24" t="s">
        <v>14</v>
      </c>
    </row>
    <row r="24" spans="1:15" ht="21" customHeight="1" x14ac:dyDescent="0.3">
      <c r="A24" s="8" t="s">
        <v>17</v>
      </c>
      <c r="B24" s="20" t="s">
        <v>42</v>
      </c>
      <c r="C24" s="10" t="s">
        <v>102</v>
      </c>
      <c r="D24" s="15">
        <v>1250000</v>
      </c>
      <c r="E24" s="12" t="s">
        <v>69</v>
      </c>
      <c r="F24" s="13" t="s">
        <v>69</v>
      </c>
      <c r="G24" s="11" t="s">
        <v>11</v>
      </c>
      <c r="H24" s="14" t="s">
        <v>79</v>
      </c>
      <c r="I24" s="15">
        <v>1250000</v>
      </c>
      <c r="J24" s="9">
        <f>I24/D24</f>
        <v>1</v>
      </c>
      <c r="K24" s="16" t="s">
        <v>58</v>
      </c>
      <c r="L24" s="17" t="s">
        <v>99</v>
      </c>
      <c r="M24" s="21" t="s">
        <v>100</v>
      </c>
      <c r="N24" s="24" t="s">
        <v>14</v>
      </c>
    </row>
  </sheetData>
  <mergeCells count="2">
    <mergeCell ref="F3:H3"/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2020-04-23T06:04:44Z</cp:lastPrinted>
  <dcterms:created xsi:type="dcterms:W3CDTF">2015-12-14T01:00:43Z</dcterms:created>
  <dcterms:modified xsi:type="dcterms:W3CDTF">2020-08-24T08:42:31Z</dcterms:modified>
</cp:coreProperties>
</file>