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여성가족재단\계약관리\수의계약공개\2019년\"/>
    </mc:Choice>
  </mc:AlternateContent>
  <bookViews>
    <workbookView xWindow="8595" yWindow="6480" windowWidth="28035" windowHeight="6720"/>
  </bookViews>
  <sheets>
    <sheet name="Sheet1" sheetId="1" r:id="rId1"/>
  </sheets>
  <definedNames>
    <definedName name="_xlnm.Print_Titles" localSheetId="0">Sheet1!$1:$3</definedName>
  </definedNames>
  <calcPr calcId="162913"/>
</workbook>
</file>

<file path=xl/calcChain.xml><?xml version="1.0" encoding="utf-8"?>
<calcChain xmlns="http://schemas.openxmlformats.org/spreadsheetml/2006/main">
  <c r="I20" i="1" l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4" i="1"/>
</calcChain>
</file>

<file path=xl/sharedStrings.xml><?xml version="1.0" encoding="utf-8"?>
<sst xmlns="http://schemas.openxmlformats.org/spreadsheetml/2006/main" count="147" uniqueCount="99">
  <si>
    <t>[단위:원]</t>
    <phoneticPr fontId="2" type="noConversion"/>
  </si>
  <si>
    <t>구분</t>
    <phoneticPr fontId="2" type="noConversion"/>
  </si>
  <si>
    <t>건명</t>
    <phoneticPr fontId="2" type="noConversion"/>
  </si>
  <si>
    <t>계약일자</t>
    <phoneticPr fontId="2" type="noConversion"/>
  </si>
  <si>
    <t>계약기간</t>
    <phoneticPr fontId="2" type="noConversion"/>
  </si>
  <si>
    <t>계약금액</t>
    <phoneticPr fontId="2" type="noConversion"/>
  </si>
  <si>
    <t>계약상대자</t>
    <phoneticPr fontId="2" type="noConversion"/>
  </si>
  <si>
    <t>대표자</t>
    <phoneticPr fontId="2" type="noConversion"/>
  </si>
  <si>
    <t>주소</t>
    <phoneticPr fontId="2" type="noConversion"/>
  </si>
  <si>
    <t>계약율
(%)</t>
    <phoneticPr fontId="2" type="noConversion"/>
  </si>
  <si>
    <t>수의계약사유</t>
    <phoneticPr fontId="2" type="noConversion"/>
  </si>
  <si>
    <t>예비가격</t>
    <phoneticPr fontId="2" type="noConversion"/>
  </si>
  <si>
    <t>용역</t>
  </si>
  <si>
    <t>물품</t>
  </si>
  <si>
    <t>공사</t>
  </si>
  <si>
    <t>~</t>
    <phoneticPr fontId="7" type="noConversion"/>
  </si>
  <si>
    <t>광성화공약품</t>
  </si>
  <si>
    <t>이흥선</t>
    <phoneticPr fontId="7" type="noConversion"/>
  </si>
  <si>
    <t>경기도 화성시 봉담읍 가능골 1길</t>
    <phoneticPr fontId="7" type="noConversion"/>
  </si>
  <si>
    <t>추정가격이 2천만원 이하인 물품의 제조·구매계약 또는 용역 계약</t>
    <phoneticPr fontId="7" type="noConversion"/>
  </si>
  <si>
    <t>추정가격이 8천만원 이하인 공사에 대한 계약</t>
  </si>
  <si>
    <t>2019년 04월 수의계약 내역 공개</t>
    <phoneticPr fontId="2" type="noConversion"/>
  </si>
  <si>
    <t>용역</t>
    <phoneticPr fontId="7" type="noConversion"/>
  </si>
  <si>
    <t>~</t>
    <phoneticPr fontId="7" type="noConversion"/>
  </si>
  <si>
    <t>추정가격이 2천만원 이하인 물품의 제조·구매계약 또는 용역 계약</t>
    <phoneticPr fontId="7" type="noConversion"/>
  </si>
  <si>
    <t>원푸드시스템</t>
  </si>
  <si>
    <t>경기도 화성시 동난면 경기동로 470-4</t>
    <phoneticPr fontId="7" type="noConversion"/>
  </si>
  <si>
    <t>경기도 화성시 팔탄면 서해로987</t>
    <phoneticPr fontId="7" type="noConversion"/>
  </si>
  <si>
    <t>물품</t>
    <phoneticPr fontId="7" type="noConversion"/>
  </si>
  <si>
    <t>우리건설산업(주)</t>
  </si>
  <si>
    <t>이길범</t>
    <phoneticPr fontId="7" type="noConversion"/>
  </si>
  <si>
    <t>화성시여성가족재단 채용컨설팅(직무기술서 개발) 용역</t>
    <phoneticPr fontId="7" type="noConversion"/>
  </si>
  <si>
    <t>㈜사람인에이치알</t>
    <phoneticPr fontId="7" type="noConversion"/>
  </si>
  <si>
    <t>김용환</t>
    <phoneticPr fontId="7" type="noConversion"/>
  </si>
  <si>
    <t>서울시 구로구 디지털로 34길</t>
    <phoneticPr fontId="7" type="noConversion"/>
  </si>
  <si>
    <t>추정가격이 2천만원 이하인 물품의 제조·구매계약 또는 용역 계약</t>
    <phoneticPr fontId="7" type="noConversion"/>
  </si>
  <si>
    <t>모두누림센터 카펫트 구입</t>
    <phoneticPr fontId="7" type="noConversion"/>
  </si>
  <si>
    <t>SS TOTAL</t>
    <phoneticPr fontId="7" type="noConversion"/>
  </si>
  <si>
    <t>손근승</t>
    <phoneticPr fontId="7" type="noConversion"/>
  </si>
  <si>
    <t>경기도 화성시 팔탄면 푸른들판로 732</t>
    <phoneticPr fontId="7" type="noConversion"/>
  </si>
  <si>
    <t>오순덕</t>
    <phoneticPr fontId="7" type="noConversion"/>
  </si>
  <si>
    <t>재단 가구 구입</t>
  </si>
  <si>
    <t>2019-04-01</t>
  </si>
  <si>
    <t>주식회사 다울퍼니처</t>
  </si>
  <si>
    <t>방현구</t>
    <phoneticPr fontId="7" type="noConversion"/>
  </si>
  <si>
    <t>경기도 화성시 메타폴리스로38-0</t>
    <phoneticPr fontId="7" type="noConversion"/>
  </si>
  <si>
    <t>2019 동탄청소년방과후아카데미 급량 지급</t>
  </si>
  <si>
    <t>최영철</t>
    <phoneticPr fontId="7" type="noConversion"/>
  </si>
  <si>
    <t>재단 봉투 구입</t>
  </si>
  <si>
    <t>대일인쇄기획</t>
  </si>
  <si>
    <t>김주희</t>
    <phoneticPr fontId="7" type="noConversion"/>
  </si>
  <si>
    <t>유앤아이센터 빙상장용 관류보일러 교체 공사</t>
  </si>
  <si>
    <t>주식회사 비엔에스</t>
  </si>
  <si>
    <t>신국호</t>
    <phoneticPr fontId="7" type="noConversion"/>
  </si>
  <si>
    <t>경기도 안산시 단원구 관류보일러 교체 공사</t>
    <phoneticPr fontId="7" type="noConversion"/>
  </si>
  <si>
    <t>화성새일센터 홍보를 위한 아파트 내부 거울부착</t>
  </si>
  <si>
    <t>인터미디어주식회사</t>
  </si>
  <si>
    <t>한흥갑</t>
    <phoneticPr fontId="7" type="noConversion"/>
  </si>
  <si>
    <t>경기도 화성시 노작로 143</t>
    <phoneticPr fontId="7" type="noConversion"/>
  </si>
  <si>
    <t>집단상담프로그램 홍보를 위한 아파트 내부 거울부착</t>
  </si>
  <si>
    <t>경기도 화성시 노작로 143</t>
    <phoneticPr fontId="7" type="noConversion"/>
  </si>
  <si>
    <t>모두누림센터 수영장 지하비트 집수정 배수펌프 교체 및 배관신설</t>
  </si>
  <si>
    <t>2019-04-05</t>
  </si>
  <si>
    <t>거성이엔지</t>
  </si>
  <si>
    <t>송창근</t>
    <phoneticPr fontId="7" type="noConversion"/>
  </si>
  <si>
    <t>경기도 오산시 서동로 133-1</t>
    <phoneticPr fontId="7" type="noConversion"/>
  </si>
  <si>
    <t>2019년 유앤아이센터 건축물 안전점검</t>
  </si>
  <si>
    <t>2019-04-08</t>
  </si>
  <si>
    <t>경기도 수원시 팔달구 영통구 창룡대로 260</t>
    <phoneticPr fontId="7" type="noConversion"/>
  </si>
  <si>
    <t>모두누림센터 스포츠시설 남,여탈의실 청소용품 구입</t>
  </si>
  <si>
    <t>2019-04-10</t>
  </si>
  <si>
    <t>(주)우리제지</t>
  </si>
  <si>
    <t>홍남희</t>
    <phoneticPr fontId="7" type="noConversion"/>
  </si>
  <si>
    <t>경기도 화성시 정남면 보통내길 82-13</t>
    <phoneticPr fontId="7" type="noConversion"/>
  </si>
  <si>
    <t>유앤아이센터 스크루 냉동기 세관공사 및 오일교체</t>
  </si>
  <si>
    <t>(주)휴먼센추리</t>
  </si>
  <si>
    <t>이세량</t>
    <phoneticPr fontId="7" type="noConversion"/>
  </si>
  <si>
    <t>경기도 고양시 덕양구 행주로 83</t>
    <phoneticPr fontId="7" type="noConversion"/>
  </si>
  <si>
    <t>모두누림센터 수영장 및 보일러 운영 약품</t>
  </si>
  <si>
    <t>2019-04-11</t>
  </si>
  <si>
    <t>화성시여성가족재단 채용컨설팅(직무기술서 개발) 용역</t>
  </si>
  <si>
    <t>2019-04-15</t>
  </si>
  <si>
    <t>(주)사람인에이치알</t>
  </si>
  <si>
    <t>김용환</t>
    <phoneticPr fontId="7" type="noConversion"/>
  </si>
  <si>
    <t>서울시 구로구 디지털로 34길</t>
    <phoneticPr fontId="7" type="noConversion"/>
  </si>
  <si>
    <t>유앤아이센터 스포츠운영팀 교육용 자동제세동기 구입</t>
  </si>
  <si>
    <t>2019-04-16</t>
  </si>
  <si>
    <t>이원건강의료기</t>
  </si>
  <si>
    <t>김남용</t>
    <phoneticPr fontId="7" type="noConversion"/>
  </si>
  <si>
    <t>경기도 화성시 병점동로 78</t>
    <phoneticPr fontId="7" type="noConversion"/>
  </si>
  <si>
    <t>모두누림센터 카펫트 구입</t>
  </si>
  <si>
    <t>2019-04-18</t>
  </si>
  <si>
    <t>SS TOTAL</t>
  </si>
  <si>
    <t>손근승</t>
    <phoneticPr fontId="7" type="noConversion"/>
  </si>
  <si>
    <t>경기도 화성시 팔탄면 푸른들판로 732</t>
    <phoneticPr fontId="7" type="noConversion"/>
  </si>
  <si>
    <t>화성시동탄청소년문화의집 개관식운영</t>
  </si>
  <si>
    <t>해오름출력</t>
  </si>
  <si>
    <t>경기도 화성시 노작로 147</t>
    <phoneticPr fontId="7" type="noConversion"/>
  </si>
  <si>
    <t>지방자치단체를 당사자로 하는 계약에 관한 법률 시행령 제26조 1항 (2회 유찰로 인한 수의계약)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</si>
</sst>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.0%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41" fontId="4" fillId="3" borderId="1" xfId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shrinkToFit="1"/>
    </xf>
    <xf numFmtId="14" fontId="6" fillId="2" borderId="1" xfId="0" applyNumberFormat="1" applyFont="1" applyFill="1" applyBorder="1" applyAlignment="1">
      <alignment horizontal="center" vertical="center"/>
    </xf>
    <xf numFmtId="14" fontId="6" fillId="2" borderId="4" xfId="0" applyNumberFormat="1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right" vertical="center"/>
    </xf>
    <xf numFmtId="176" fontId="6" fillId="2" borderId="1" xfId="2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 wrapText="1" shrinkToFit="1"/>
    </xf>
    <xf numFmtId="14" fontId="6" fillId="2" borderId="3" xfId="0" applyNumberFormat="1" applyFont="1" applyFill="1" applyBorder="1" applyAlignment="1">
      <alignment horizontal="center" vertical="center"/>
    </xf>
    <xf numFmtId="14" fontId="6" fillId="2" borderId="2" xfId="0" applyNumberFormat="1" applyFont="1" applyFill="1" applyBorder="1" applyAlignment="1">
      <alignment horizontal="center" vertical="center"/>
    </xf>
    <xf numFmtId="176" fontId="6" fillId="2" borderId="1" xfId="2" applyNumberFormat="1" applyFont="1" applyFill="1" applyBorder="1" applyAlignment="1">
      <alignment horizontal="left" vertical="center" wrapText="1"/>
    </xf>
    <xf numFmtId="0" fontId="6" fillId="2" borderId="0" xfId="0" applyFont="1" applyFill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right" vertical="center"/>
    </xf>
    <xf numFmtId="0" fontId="5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showGridLines="0" tabSelected="1" zoomScaleNormal="100" workbookViewId="0">
      <pane ySplit="3" topLeftCell="A4" activePane="bottomLeft" state="frozen"/>
      <selection pane="bottomLeft" activeCell="E20" sqref="E20"/>
    </sheetView>
  </sheetViews>
  <sheetFormatPr defaultRowHeight="16.5" x14ac:dyDescent="0.3"/>
  <cols>
    <col min="1" max="1" width="5.625" style="1" customWidth="1"/>
    <col min="2" max="2" width="35.625" style="2" customWidth="1"/>
    <col min="3" max="3" width="11.625" style="4" customWidth="1"/>
    <col min="4" max="5" width="9.625" style="1" customWidth="1"/>
    <col min="6" max="6" width="1.875" style="1" customWidth="1"/>
    <col min="7" max="7" width="9.625" style="1" customWidth="1"/>
    <col min="8" max="8" width="11.625" style="4" customWidth="1"/>
    <col min="9" max="9" width="7" style="1" customWidth="1"/>
    <col min="10" max="10" width="16.5" style="2" customWidth="1"/>
    <col min="11" max="11" width="6.625" style="1" customWidth="1"/>
    <col min="12" max="12" width="27.625" style="2" customWidth="1"/>
    <col min="13" max="13" width="40.625" style="2" customWidth="1"/>
    <col min="14" max="16384" width="9" style="1"/>
  </cols>
  <sheetData>
    <row r="1" spans="1:13" ht="50.1" customHeight="1" x14ac:dyDescent="0.3">
      <c r="A1" s="27" t="s">
        <v>21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</row>
    <row r="2" spans="1:13" ht="24.95" customHeight="1" x14ac:dyDescent="0.3">
      <c r="A2" s="2"/>
      <c r="M2" s="7" t="s">
        <v>0</v>
      </c>
    </row>
    <row r="3" spans="1:13" ht="24" customHeight="1" x14ac:dyDescent="0.3">
      <c r="A3" s="3" t="s">
        <v>1</v>
      </c>
      <c r="B3" s="3" t="s">
        <v>2</v>
      </c>
      <c r="C3" s="5" t="s">
        <v>11</v>
      </c>
      <c r="D3" s="3" t="s">
        <v>3</v>
      </c>
      <c r="E3" s="26" t="s">
        <v>4</v>
      </c>
      <c r="F3" s="26"/>
      <c r="G3" s="26"/>
      <c r="H3" s="5" t="s">
        <v>5</v>
      </c>
      <c r="I3" s="6" t="s">
        <v>9</v>
      </c>
      <c r="J3" s="3" t="s">
        <v>6</v>
      </c>
      <c r="K3" s="3" t="s">
        <v>7</v>
      </c>
      <c r="L3" s="3" t="s">
        <v>8</v>
      </c>
      <c r="M3" s="3" t="s">
        <v>10</v>
      </c>
    </row>
    <row r="4" spans="1:13" s="21" customFormat="1" ht="24" customHeight="1" x14ac:dyDescent="0.3">
      <c r="A4" s="8" t="s">
        <v>13</v>
      </c>
      <c r="B4" s="9" t="s">
        <v>41</v>
      </c>
      <c r="C4" s="13">
        <v>4676400</v>
      </c>
      <c r="D4" s="10" t="s">
        <v>42</v>
      </c>
      <c r="E4" s="18">
        <v>43556</v>
      </c>
      <c r="F4" s="19" t="s">
        <v>15</v>
      </c>
      <c r="G4" s="11">
        <v>43567</v>
      </c>
      <c r="H4" s="12">
        <v>4676400</v>
      </c>
      <c r="I4" s="14">
        <f t="shared" ref="I4:I20" si="0">H4/C4</f>
        <v>1</v>
      </c>
      <c r="J4" s="17" t="s">
        <v>43</v>
      </c>
      <c r="K4" s="15" t="s">
        <v>44</v>
      </c>
      <c r="L4" s="16" t="s">
        <v>45</v>
      </c>
      <c r="M4" s="20" t="s">
        <v>19</v>
      </c>
    </row>
    <row r="5" spans="1:13" s="21" customFormat="1" ht="24" customHeight="1" x14ac:dyDescent="0.3">
      <c r="A5" s="8" t="s">
        <v>12</v>
      </c>
      <c r="B5" s="9" t="s">
        <v>46</v>
      </c>
      <c r="C5" s="13">
        <v>35640000</v>
      </c>
      <c r="D5" s="10" t="s">
        <v>42</v>
      </c>
      <c r="E5" s="18">
        <v>43556</v>
      </c>
      <c r="F5" s="19" t="s">
        <v>15</v>
      </c>
      <c r="G5" s="11">
        <v>43830</v>
      </c>
      <c r="H5" s="12">
        <v>35640000</v>
      </c>
      <c r="I5" s="14">
        <f t="shared" si="0"/>
        <v>1</v>
      </c>
      <c r="J5" s="17" t="s">
        <v>25</v>
      </c>
      <c r="K5" s="15" t="s">
        <v>47</v>
      </c>
      <c r="L5" s="16" t="s">
        <v>26</v>
      </c>
      <c r="M5" s="20" t="s">
        <v>98</v>
      </c>
    </row>
    <row r="6" spans="1:13" s="21" customFormat="1" ht="24" customHeight="1" x14ac:dyDescent="0.3">
      <c r="A6" s="8" t="s">
        <v>13</v>
      </c>
      <c r="B6" s="9" t="s">
        <v>48</v>
      </c>
      <c r="C6" s="13">
        <v>4708000</v>
      </c>
      <c r="D6" s="10" t="s">
        <v>42</v>
      </c>
      <c r="E6" s="18">
        <v>43556</v>
      </c>
      <c r="F6" s="19" t="s">
        <v>15</v>
      </c>
      <c r="G6" s="11">
        <v>43560</v>
      </c>
      <c r="H6" s="12">
        <v>4708000</v>
      </c>
      <c r="I6" s="14">
        <f t="shared" si="0"/>
        <v>1</v>
      </c>
      <c r="J6" s="17" t="s">
        <v>49</v>
      </c>
      <c r="K6" s="15" t="s">
        <v>50</v>
      </c>
      <c r="L6" s="16" t="s">
        <v>27</v>
      </c>
      <c r="M6" s="20" t="s">
        <v>35</v>
      </c>
    </row>
    <row r="7" spans="1:13" s="21" customFormat="1" ht="24" customHeight="1" x14ac:dyDescent="0.3">
      <c r="A7" s="8" t="s">
        <v>14</v>
      </c>
      <c r="B7" s="9" t="s">
        <v>51</v>
      </c>
      <c r="C7" s="13">
        <v>29800000</v>
      </c>
      <c r="D7" s="10" t="s">
        <v>42</v>
      </c>
      <c r="E7" s="18">
        <v>43557</v>
      </c>
      <c r="F7" s="19" t="s">
        <v>15</v>
      </c>
      <c r="G7" s="11">
        <v>43605</v>
      </c>
      <c r="H7" s="12">
        <v>28310000</v>
      </c>
      <c r="I7" s="14">
        <f t="shared" si="0"/>
        <v>0.95</v>
      </c>
      <c r="J7" s="17" t="s">
        <v>52</v>
      </c>
      <c r="K7" s="15" t="s">
        <v>53</v>
      </c>
      <c r="L7" s="16" t="s">
        <v>54</v>
      </c>
      <c r="M7" s="20" t="s">
        <v>20</v>
      </c>
    </row>
    <row r="8" spans="1:13" s="21" customFormat="1" ht="24" customHeight="1" x14ac:dyDescent="0.3">
      <c r="A8" s="8" t="s">
        <v>13</v>
      </c>
      <c r="B8" s="9" t="s">
        <v>55</v>
      </c>
      <c r="C8" s="13">
        <v>2960000</v>
      </c>
      <c r="D8" s="10" t="s">
        <v>42</v>
      </c>
      <c r="E8" s="18">
        <v>43556</v>
      </c>
      <c r="F8" s="19" t="s">
        <v>23</v>
      </c>
      <c r="G8" s="11">
        <v>43556</v>
      </c>
      <c r="H8" s="12">
        <v>2960000</v>
      </c>
      <c r="I8" s="14">
        <f t="shared" si="0"/>
        <v>1</v>
      </c>
      <c r="J8" s="17" t="s">
        <v>56</v>
      </c>
      <c r="K8" s="15" t="s">
        <v>57</v>
      </c>
      <c r="L8" s="16" t="s">
        <v>58</v>
      </c>
      <c r="M8" s="20" t="s">
        <v>19</v>
      </c>
    </row>
    <row r="9" spans="1:13" s="21" customFormat="1" ht="24" customHeight="1" x14ac:dyDescent="0.3">
      <c r="A9" s="8" t="s">
        <v>13</v>
      </c>
      <c r="B9" s="9" t="s">
        <v>59</v>
      </c>
      <c r="C9" s="13">
        <v>2000000</v>
      </c>
      <c r="D9" s="10" t="s">
        <v>42</v>
      </c>
      <c r="E9" s="18">
        <v>43556</v>
      </c>
      <c r="F9" s="19" t="s">
        <v>15</v>
      </c>
      <c r="G9" s="11">
        <v>43556</v>
      </c>
      <c r="H9" s="12">
        <v>2000000</v>
      </c>
      <c r="I9" s="14">
        <f t="shared" si="0"/>
        <v>1</v>
      </c>
      <c r="J9" s="17" t="s">
        <v>56</v>
      </c>
      <c r="K9" s="15" t="s">
        <v>57</v>
      </c>
      <c r="L9" s="16" t="s">
        <v>60</v>
      </c>
      <c r="M9" s="20" t="s">
        <v>19</v>
      </c>
    </row>
    <row r="10" spans="1:13" s="21" customFormat="1" ht="24" customHeight="1" x14ac:dyDescent="0.3">
      <c r="A10" s="8" t="s">
        <v>14</v>
      </c>
      <c r="B10" s="9" t="s">
        <v>61</v>
      </c>
      <c r="C10" s="13">
        <v>4037000</v>
      </c>
      <c r="D10" s="10" t="s">
        <v>62</v>
      </c>
      <c r="E10" s="18">
        <v>43563</v>
      </c>
      <c r="F10" s="19" t="s">
        <v>15</v>
      </c>
      <c r="G10" s="11">
        <v>43564</v>
      </c>
      <c r="H10" s="12">
        <v>3835150</v>
      </c>
      <c r="I10" s="14">
        <f t="shared" si="0"/>
        <v>0.95</v>
      </c>
      <c r="J10" s="17" t="s">
        <v>63</v>
      </c>
      <c r="K10" s="15" t="s">
        <v>64</v>
      </c>
      <c r="L10" s="16" t="s">
        <v>65</v>
      </c>
      <c r="M10" s="20" t="s">
        <v>20</v>
      </c>
    </row>
    <row r="11" spans="1:13" s="21" customFormat="1" ht="24" customHeight="1" x14ac:dyDescent="0.3">
      <c r="A11" s="8" t="s">
        <v>12</v>
      </c>
      <c r="B11" s="9" t="s">
        <v>66</v>
      </c>
      <c r="C11" s="13">
        <v>10000000</v>
      </c>
      <c r="D11" s="10" t="s">
        <v>67</v>
      </c>
      <c r="E11" s="18">
        <v>43563</v>
      </c>
      <c r="F11" s="19" t="s">
        <v>15</v>
      </c>
      <c r="G11" s="11">
        <v>43738</v>
      </c>
      <c r="H11" s="12">
        <v>9500000</v>
      </c>
      <c r="I11" s="14">
        <f t="shared" si="0"/>
        <v>0.95</v>
      </c>
      <c r="J11" s="17" t="s">
        <v>29</v>
      </c>
      <c r="K11" s="15" t="s">
        <v>30</v>
      </c>
      <c r="L11" s="16" t="s">
        <v>68</v>
      </c>
      <c r="M11" s="20" t="s">
        <v>19</v>
      </c>
    </row>
    <row r="12" spans="1:13" s="21" customFormat="1" ht="24" customHeight="1" x14ac:dyDescent="0.3">
      <c r="A12" s="8" t="s">
        <v>13</v>
      </c>
      <c r="B12" s="9" t="s">
        <v>69</v>
      </c>
      <c r="C12" s="13">
        <v>9082700</v>
      </c>
      <c r="D12" s="10" t="s">
        <v>70</v>
      </c>
      <c r="E12" s="18">
        <v>43565</v>
      </c>
      <c r="F12" s="19" t="s">
        <v>15</v>
      </c>
      <c r="G12" s="11">
        <v>43830</v>
      </c>
      <c r="H12" s="12">
        <v>7406850</v>
      </c>
      <c r="I12" s="14">
        <f t="shared" si="0"/>
        <v>0.81548988736829353</v>
      </c>
      <c r="J12" s="17" t="s">
        <v>71</v>
      </c>
      <c r="K12" s="15" t="s">
        <v>72</v>
      </c>
      <c r="L12" s="16" t="s">
        <v>73</v>
      </c>
      <c r="M12" s="20" t="s">
        <v>19</v>
      </c>
    </row>
    <row r="13" spans="1:13" s="21" customFormat="1" ht="24" customHeight="1" x14ac:dyDescent="0.3">
      <c r="A13" s="8" t="s">
        <v>14</v>
      </c>
      <c r="B13" s="9" t="s">
        <v>74</v>
      </c>
      <c r="C13" s="13">
        <v>12258000</v>
      </c>
      <c r="D13" s="10" t="s">
        <v>70</v>
      </c>
      <c r="E13" s="18">
        <v>43577</v>
      </c>
      <c r="F13" s="19" t="s">
        <v>15</v>
      </c>
      <c r="G13" s="11">
        <v>43584</v>
      </c>
      <c r="H13" s="12">
        <v>11400400</v>
      </c>
      <c r="I13" s="14">
        <f t="shared" si="0"/>
        <v>0.93003752651329741</v>
      </c>
      <c r="J13" s="17" t="s">
        <v>75</v>
      </c>
      <c r="K13" s="15" t="s">
        <v>76</v>
      </c>
      <c r="L13" s="16" t="s">
        <v>77</v>
      </c>
      <c r="M13" s="20" t="s">
        <v>20</v>
      </c>
    </row>
    <row r="14" spans="1:13" s="21" customFormat="1" ht="24" customHeight="1" x14ac:dyDescent="0.3">
      <c r="A14" s="8" t="s">
        <v>13</v>
      </c>
      <c r="B14" s="9" t="s">
        <v>78</v>
      </c>
      <c r="C14" s="13">
        <v>14081980</v>
      </c>
      <c r="D14" s="10" t="s">
        <v>79</v>
      </c>
      <c r="E14" s="18">
        <v>43566</v>
      </c>
      <c r="F14" s="19" t="s">
        <v>15</v>
      </c>
      <c r="G14" s="11">
        <v>43830</v>
      </c>
      <c r="H14" s="12">
        <v>13340030</v>
      </c>
      <c r="I14" s="14">
        <f t="shared" si="0"/>
        <v>0.94731209673639649</v>
      </c>
      <c r="J14" s="17" t="s">
        <v>16</v>
      </c>
      <c r="K14" s="15" t="s">
        <v>17</v>
      </c>
      <c r="L14" s="16" t="s">
        <v>18</v>
      </c>
      <c r="M14" s="20" t="s">
        <v>35</v>
      </c>
    </row>
    <row r="15" spans="1:13" s="21" customFormat="1" ht="24" customHeight="1" x14ac:dyDescent="0.3">
      <c r="A15" s="23" t="s">
        <v>12</v>
      </c>
      <c r="B15" s="22" t="s">
        <v>80</v>
      </c>
      <c r="C15" s="13">
        <v>4950000</v>
      </c>
      <c r="D15" s="24" t="s">
        <v>81</v>
      </c>
      <c r="E15" s="18">
        <v>43587</v>
      </c>
      <c r="F15" s="19" t="s">
        <v>15</v>
      </c>
      <c r="G15" s="11">
        <v>43636</v>
      </c>
      <c r="H15" s="25">
        <v>4950000</v>
      </c>
      <c r="I15" s="14">
        <f t="shared" si="0"/>
        <v>1</v>
      </c>
      <c r="J15" s="22" t="s">
        <v>82</v>
      </c>
      <c r="K15" s="15" t="s">
        <v>83</v>
      </c>
      <c r="L15" s="16" t="s">
        <v>84</v>
      </c>
      <c r="M15" s="20" t="s">
        <v>19</v>
      </c>
    </row>
    <row r="16" spans="1:13" s="21" customFormat="1" ht="24" customHeight="1" x14ac:dyDescent="0.3">
      <c r="A16" s="8" t="s">
        <v>22</v>
      </c>
      <c r="B16" s="9" t="s">
        <v>31</v>
      </c>
      <c r="C16" s="13">
        <v>4950000</v>
      </c>
      <c r="D16" s="10">
        <v>43570</v>
      </c>
      <c r="E16" s="18">
        <v>43587</v>
      </c>
      <c r="F16" s="19" t="s">
        <v>15</v>
      </c>
      <c r="G16" s="11">
        <v>43636</v>
      </c>
      <c r="H16" s="12">
        <v>4950000</v>
      </c>
      <c r="I16" s="14">
        <f t="shared" si="0"/>
        <v>1</v>
      </c>
      <c r="J16" s="17" t="s">
        <v>32</v>
      </c>
      <c r="K16" s="15" t="s">
        <v>33</v>
      </c>
      <c r="L16" s="16" t="s">
        <v>34</v>
      </c>
      <c r="M16" s="20" t="s">
        <v>35</v>
      </c>
    </row>
    <row r="17" spans="1:13" s="21" customFormat="1" ht="24" customHeight="1" x14ac:dyDescent="0.3">
      <c r="A17" s="23" t="s">
        <v>13</v>
      </c>
      <c r="B17" s="22" t="s">
        <v>85</v>
      </c>
      <c r="C17" s="13">
        <v>3168000</v>
      </c>
      <c r="D17" s="24" t="s">
        <v>86</v>
      </c>
      <c r="E17" s="18">
        <v>43571</v>
      </c>
      <c r="F17" s="19" t="s">
        <v>23</v>
      </c>
      <c r="G17" s="11">
        <v>43574</v>
      </c>
      <c r="H17" s="25">
        <v>2915000</v>
      </c>
      <c r="I17" s="14">
        <f t="shared" si="0"/>
        <v>0.92013888888888884</v>
      </c>
      <c r="J17" s="22" t="s">
        <v>87</v>
      </c>
      <c r="K17" s="15" t="s">
        <v>88</v>
      </c>
      <c r="L17" s="16" t="s">
        <v>89</v>
      </c>
      <c r="M17" s="20" t="s">
        <v>19</v>
      </c>
    </row>
    <row r="18" spans="1:13" s="21" customFormat="1" ht="24" customHeight="1" x14ac:dyDescent="0.3">
      <c r="A18" s="23" t="s">
        <v>13</v>
      </c>
      <c r="B18" s="22" t="s">
        <v>90</v>
      </c>
      <c r="C18" s="13">
        <v>4904900</v>
      </c>
      <c r="D18" s="24" t="s">
        <v>91</v>
      </c>
      <c r="E18" s="18">
        <v>43573</v>
      </c>
      <c r="F18" s="19" t="s">
        <v>23</v>
      </c>
      <c r="G18" s="11">
        <v>43578</v>
      </c>
      <c r="H18" s="25">
        <v>4840000</v>
      </c>
      <c r="I18" s="14">
        <f t="shared" si="0"/>
        <v>0.98676833370710926</v>
      </c>
      <c r="J18" s="22" t="s">
        <v>92</v>
      </c>
      <c r="K18" s="15" t="s">
        <v>93</v>
      </c>
      <c r="L18" s="16" t="s">
        <v>94</v>
      </c>
      <c r="M18" s="20" t="s">
        <v>19</v>
      </c>
    </row>
    <row r="19" spans="1:13" s="21" customFormat="1" ht="24" customHeight="1" x14ac:dyDescent="0.3">
      <c r="A19" s="23" t="s">
        <v>12</v>
      </c>
      <c r="B19" s="22" t="s">
        <v>95</v>
      </c>
      <c r="C19" s="13">
        <v>15700000</v>
      </c>
      <c r="D19" s="24" t="s">
        <v>91</v>
      </c>
      <c r="E19" s="18">
        <v>43596</v>
      </c>
      <c r="F19" s="19" t="s">
        <v>15</v>
      </c>
      <c r="G19" s="11">
        <v>43596</v>
      </c>
      <c r="H19" s="25">
        <v>15700000</v>
      </c>
      <c r="I19" s="14">
        <f t="shared" si="0"/>
        <v>1</v>
      </c>
      <c r="J19" s="22" t="s">
        <v>96</v>
      </c>
      <c r="K19" s="15" t="s">
        <v>40</v>
      </c>
      <c r="L19" s="16" t="s">
        <v>97</v>
      </c>
      <c r="M19" s="20" t="s">
        <v>24</v>
      </c>
    </row>
    <row r="20" spans="1:13" s="21" customFormat="1" ht="24" customHeight="1" x14ac:dyDescent="0.3">
      <c r="A20" s="8" t="s">
        <v>28</v>
      </c>
      <c r="B20" s="9" t="s">
        <v>36</v>
      </c>
      <c r="C20" s="13">
        <v>4904900</v>
      </c>
      <c r="D20" s="10">
        <v>43573</v>
      </c>
      <c r="E20" s="18">
        <v>43573</v>
      </c>
      <c r="F20" s="19" t="s">
        <v>15</v>
      </c>
      <c r="G20" s="11">
        <v>43578</v>
      </c>
      <c r="H20" s="12">
        <v>4840000</v>
      </c>
      <c r="I20" s="14">
        <f t="shared" si="0"/>
        <v>0.98676833370710926</v>
      </c>
      <c r="J20" s="17" t="s">
        <v>37</v>
      </c>
      <c r="K20" s="15" t="s">
        <v>38</v>
      </c>
      <c r="L20" s="16" t="s">
        <v>39</v>
      </c>
      <c r="M20" s="20" t="s">
        <v>19</v>
      </c>
    </row>
  </sheetData>
  <mergeCells count="2">
    <mergeCell ref="E3:G3"/>
    <mergeCell ref="A1:M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2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user</cp:lastModifiedBy>
  <cp:lastPrinted>2017-05-01T07:53:47Z</cp:lastPrinted>
  <dcterms:created xsi:type="dcterms:W3CDTF">2015-12-14T01:00:43Z</dcterms:created>
  <dcterms:modified xsi:type="dcterms:W3CDTF">2019-10-11T08:21:55Z</dcterms:modified>
</cp:coreProperties>
</file>