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7년\"/>
    </mc:Choice>
  </mc:AlternateContent>
  <bookViews>
    <workbookView xWindow="22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21" i="1" l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<sst xmlns="http://schemas.openxmlformats.org/spreadsheetml/2006/main" count="139" uniqueCount="87">
  <si>
    <t>[단위:원]</t>
    <phoneticPr fontId="2" type="noConversion"/>
  </si>
  <si>
    <t>구분</t>
    <phoneticPr fontId="2" type="noConversion"/>
  </si>
  <si>
    <t>건명</t>
    <phoneticPr fontId="2" type="noConversion"/>
  </si>
  <si>
    <t>예정가격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</si>
  <si>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</si>
  <si>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</si>
  <si>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</si>
  <si>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</si>
  <si>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</si>
  <si>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</si>
  <si>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</si>
  <si>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</si>
  <si>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용역</t>
    <phoneticPr fontId="7" type="noConversion"/>
  </si>
  <si>
    <t>청호나이스㈜</t>
    <phoneticPr fontId="7" type="noConversion"/>
  </si>
  <si>
    <t>이석호</t>
    <phoneticPr fontId="7" type="noConversion"/>
  </si>
  <si>
    <t>충북 진천군 이월면 진광로 486</t>
    <phoneticPr fontId="7" type="noConversion"/>
  </si>
  <si>
    <t>물품</t>
    <phoneticPr fontId="7" type="noConversion"/>
  </si>
  <si>
    <t>㈜아테인</t>
    <phoneticPr fontId="7" type="noConversion"/>
  </si>
  <si>
    <t>김기환</t>
    <phoneticPr fontId="7" type="noConversion"/>
  </si>
  <si>
    <t>경기도 화성시 동탄하나2길</t>
    <phoneticPr fontId="7" type="noConversion"/>
  </si>
  <si>
    <t>㈜이엔피</t>
    <phoneticPr fontId="7" type="noConversion"/>
  </si>
  <si>
    <t>신동헌</t>
    <phoneticPr fontId="7" type="noConversion"/>
  </si>
  <si>
    <t>경기도 화성시 팔탄면 버들로 1271</t>
    <phoneticPr fontId="7" type="noConversion"/>
  </si>
  <si>
    <t>청소나라</t>
    <phoneticPr fontId="7" type="noConversion"/>
  </si>
  <si>
    <t>문영주</t>
    <phoneticPr fontId="7" type="noConversion"/>
  </si>
  <si>
    <t>경기도 화성시 병점동 345-59</t>
    <phoneticPr fontId="7" type="noConversion"/>
  </si>
  <si>
    <t>수영장 남녀탈의실 및 스포츠용품 판매점 시스템에어컨 보수</t>
    <phoneticPr fontId="7" type="noConversion"/>
  </si>
  <si>
    <t>하이엠소루텍</t>
    <phoneticPr fontId="7" type="noConversion"/>
  </si>
  <si>
    <t>박정환</t>
    <phoneticPr fontId="7" type="noConversion"/>
  </si>
  <si>
    <t>서울시 영등포구 문래동6가 36번지</t>
    <phoneticPr fontId="7" type="noConversion"/>
  </si>
  <si>
    <t>공사</t>
    <phoneticPr fontId="7" type="noConversion"/>
  </si>
  <si>
    <t>모두누림센터 정수기 임차</t>
    <phoneticPr fontId="7" type="noConversion"/>
  </si>
  <si>
    <t>모두누림센터 개인사물함 키 뭉치 구입</t>
    <phoneticPr fontId="7" type="noConversion"/>
  </si>
  <si>
    <t>2017년 유앤아이센터 방역소독</t>
    <phoneticPr fontId="7" type="noConversion"/>
  </si>
  <si>
    <t>진산기업</t>
    <phoneticPr fontId="7" type="noConversion"/>
  </si>
  <si>
    <t>윤태순</t>
    <phoneticPr fontId="7" type="noConversion"/>
  </si>
  <si>
    <t>경기도 수원시 팔달구 경수대로 446번길</t>
    <phoneticPr fontId="7" type="noConversion"/>
  </si>
  <si>
    <t>화성시여성가족재단 CI 개발 용역</t>
    <phoneticPr fontId="7" type="noConversion"/>
  </si>
  <si>
    <t>㈜올커뮤니케이션</t>
    <phoneticPr fontId="7" type="noConversion"/>
  </si>
  <si>
    <t>김경환</t>
    <phoneticPr fontId="7" type="noConversion"/>
  </si>
  <si>
    <t>서울시 서초구 반포동 721</t>
    <phoneticPr fontId="7" type="noConversion"/>
  </si>
  <si>
    <t>유앤아이센터 보일러 중온수 부식억제 장치 설치 공사</t>
    <phoneticPr fontId="7" type="noConversion"/>
  </si>
  <si>
    <t>우진엔지니어링</t>
    <phoneticPr fontId="7" type="noConversion"/>
  </si>
  <si>
    <t>김종식</t>
    <phoneticPr fontId="7" type="noConversion"/>
  </si>
  <si>
    <t>경기도 화성시 진안북길 75-2</t>
    <phoneticPr fontId="7" type="noConversion"/>
  </si>
  <si>
    <t>유앤아이센터 시설 보수공사 및 여자 휴게실 설치공사</t>
    <phoneticPr fontId="7" type="noConversion"/>
  </si>
  <si>
    <t>나무인디자인</t>
    <phoneticPr fontId="7" type="noConversion"/>
  </si>
  <si>
    <t>권호열</t>
    <phoneticPr fontId="7" type="noConversion"/>
  </si>
  <si>
    <t>경기도 화성시 정남면 신리길36번길</t>
    <phoneticPr fontId="7" type="noConversion"/>
  </si>
  <si>
    <t>모두누림센터 재단사무실 환경개선 물품 구입</t>
    <phoneticPr fontId="7" type="noConversion"/>
  </si>
  <si>
    <t>아이원디자인</t>
    <phoneticPr fontId="7" type="noConversion"/>
  </si>
  <si>
    <t>유앤아이센터 옥외공간 개선 실시설계 용역</t>
    <phoneticPr fontId="7" type="noConversion"/>
  </si>
  <si>
    <t>조경설계 그루나인</t>
    <phoneticPr fontId="7" type="noConversion"/>
  </si>
  <si>
    <t>문선호</t>
    <phoneticPr fontId="7" type="noConversion"/>
  </si>
  <si>
    <t>경기도 성남시 분당구 수내로 42</t>
    <phoneticPr fontId="7" type="noConversion"/>
  </si>
  <si>
    <t>제과제빵 교육 기자재 구입</t>
    <phoneticPr fontId="7" type="noConversion"/>
  </si>
  <si>
    <t>대성유통</t>
    <phoneticPr fontId="7" type="noConversion"/>
  </si>
  <si>
    <t>고영희</t>
    <phoneticPr fontId="7" type="noConversion"/>
  </si>
  <si>
    <t>경기도 화성시 반월길 58</t>
    <phoneticPr fontId="7" type="noConversion"/>
  </si>
  <si>
    <t>한식요리 교육 기자재 구입</t>
    <phoneticPr fontId="7" type="noConversion"/>
  </si>
  <si>
    <t>한국주방그릇마트</t>
    <phoneticPr fontId="7" type="noConversion"/>
  </si>
  <si>
    <t>김현정</t>
    <phoneticPr fontId="7" type="noConversion"/>
  </si>
  <si>
    <t>경기도 화성시 경기대로 1056</t>
    <phoneticPr fontId="7" type="noConversion"/>
  </si>
  <si>
    <t>모두누림센터 출입구 카펫트 구입</t>
    <phoneticPr fontId="7" type="noConversion"/>
  </si>
  <si>
    <t>모두누림센터 사무실 책상 및 테이블 유리 구입</t>
    <phoneticPr fontId="7" type="noConversion"/>
  </si>
  <si>
    <t>다오퍼니처</t>
    <phoneticPr fontId="7" type="noConversion"/>
  </si>
  <si>
    <t>신태호</t>
    <phoneticPr fontId="7" type="noConversion"/>
  </si>
  <si>
    <t>경기도 화성시 남양읍 화성로 1023</t>
    <phoneticPr fontId="7" type="noConversion"/>
  </si>
  <si>
    <t>E-MAIL 호스팅 서비스</t>
    <phoneticPr fontId="7" type="noConversion"/>
  </si>
  <si>
    <t>㈜엘지유플러스</t>
    <phoneticPr fontId="7" type="noConversion"/>
  </si>
  <si>
    <t>권영수</t>
    <phoneticPr fontId="7" type="noConversion"/>
  </si>
  <si>
    <t>서울시 용산구 한강대로 32</t>
    <phoneticPr fontId="7" type="noConversion"/>
  </si>
  <si>
    <t>휴양시설 회원권 구매</t>
    <phoneticPr fontId="7" type="noConversion"/>
  </si>
  <si>
    <t>㈜대명레저산업</t>
    <phoneticPr fontId="7" type="noConversion"/>
  </si>
  <si>
    <t>안영혁</t>
    <phoneticPr fontId="7" type="noConversion"/>
  </si>
  <si>
    <t>강원도 홍천군 서면 한치골길 262</t>
    <phoneticPr fontId="7" type="noConversion"/>
  </si>
  <si>
    <t>2017년 모두누림센터 방역소독</t>
    <phoneticPr fontId="7" type="noConversion"/>
  </si>
  <si>
    <t>모두누림센터 시설관리용 자동우산포장기 구입</t>
    <phoneticPr fontId="7" type="noConversion"/>
  </si>
  <si>
    <t>~</t>
    <phoneticPr fontId="2" type="noConversion"/>
  </si>
  <si>
    <t>용역</t>
    <phoneticPr fontId="7" type="noConversion"/>
  </si>
  <si>
    <t>추정가격이 8천만원 이하인 공사에 대한 계약 (제25조 1항 제5조)</t>
    <phoneticPr fontId="2" type="noConversion"/>
  </si>
  <si>
    <t>추정가격이 8천만원 이하인 공사에 대한 계약 (제25조 1항 제5조)</t>
    <phoneticPr fontId="2" type="noConversion"/>
  </si>
  <si>
    <t>추정가격이 8천만원 이하인 공사에 대한 계약 (제25조 1항 제5조)</t>
    <phoneticPr fontId="2" type="noConversion"/>
  </si>
  <si>
    <t>2017년 02월 수의계약 내역 공개</t>
    <phoneticPr fontId="2" type="noConversion"/>
  </si>
  <si>
    <t>추정가격이 2천만원 이하인 물품의 제조·구매계약 또는 용역 계약 (제25조 1항 제5조)</t>
  </si>
  <si>
    <t>모두누림센터 강화유리 엠보시트시공 및 헬스장 
롤브라인드 공사</t>
    <phoneticPr fontId="7" type="noConversion"/>
  </si>
  <si>
    <t>특정인, 조사 또는 행사 계약 또는 그 밖의 계약의 경우(제25조 1항 제4조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</si>
</sst>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14" fontId="6" fillId="2" borderId="2" xfId="0" applyNumberFormat="1" applyFont="1" applyFill="1" applyBorder="1" applyAlignment="1">
      <alignment horizontal="center" vertical="center"/>
    </xf>
    <xf numFmtId="14" fontId="6" fillId="2" borderId="3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 shrinkToFit="1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showGridLines="0" tabSelected="1" zoomScaleNormal="100" workbookViewId="0">
      <pane ySplit="3" topLeftCell="A13" activePane="bottomLeft" state="frozen"/>
      <selection pane="bottomLeft" activeCell="M19" sqref="M19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2" t="s">
        <v>83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3</v>
      </c>
      <c r="D3" s="3" t="s">
        <v>4</v>
      </c>
      <c r="E3" s="21" t="s">
        <v>5</v>
      </c>
      <c r="F3" s="21"/>
      <c r="G3" s="21"/>
      <c r="H3" s="5" t="s">
        <v>6</v>
      </c>
      <c r="I3" s="6" t="s">
        <v>10</v>
      </c>
      <c r="J3" s="3" t="s">
        <v>7</v>
      </c>
      <c r="K3" s="3" t="s">
        <v>8</v>
      </c>
      <c r="L3" s="3" t="s">
        <v>9</v>
      </c>
      <c r="M3" s="3" t="s">
        <v>11</v>
      </c>
    </row>
    <row r="4" spans="1:13" ht="30" customHeight="1" x14ac:dyDescent="0.3">
      <c r="A4" s="8" t="s">
        <v>16</v>
      </c>
      <c r="B4" s="9" t="s">
        <v>26</v>
      </c>
      <c r="C4" s="13">
        <v>5140000</v>
      </c>
      <c r="D4" s="10">
        <v>42773</v>
      </c>
      <c r="E4" s="18">
        <v>42773</v>
      </c>
      <c r="F4" s="17" t="s">
        <v>78</v>
      </c>
      <c r="G4" s="11">
        <v>42778</v>
      </c>
      <c r="H4" s="12">
        <v>4884000</v>
      </c>
      <c r="I4" s="14">
        <f t="shared" ref="I4:I21" si="0">H4/C4</f>
        <v>0.95019455252918283</v>
      </c>
      <c r="J4" s="9" t="s">
        <v>27</v>
      </c>
      <c r="K4" s="15" t="s">
        <v>28</v>
      </c>
      <c r="L4" s="16" t="s">
        <v>29</v>
      </c>
      <c r="M4" s="19" t="s">
        <v>84</v>
      </c>
    </row>
    <row r="5" spans="1:13" ht="30" customHeight="1" x14ac:dyDescent="0.3">
      <c r="A5" s="8" t="s">
        <v>30</v>
      </c>
      <c r="B5" s="20" t="s">
        <v>85</v>
      </c>
      <c r="C5" s="13">
        <v>6413000</v>
      </c>
      <c r="D5" s="10">
        <v>42774</v>
      </c>
      <c r="E5" s="18">
        <v>42774</v>
      </c>
      <c r="F5" s="17" t="s">
        <v>78</v>
      </c>
      <c r="G5" s="11">
        <v>42794</v>
      </c>
      <c r="H5" s="12">
        <v>6092350</v>
      </c>
      <c r="I5" s="14">
        <f t="shared" si="0"/>
        <v>0.95</v>
      </c>
      <c r="J5" s="9" t="s">
        <v>17</v>
      </c>
      <c r="K5" s="15" t="s">
        <v>18</v>
      </c>
      <c r="L5" s="16" t="s">
        <v>19</v>
      </c>
      <c r="M5" s="19" t="s">
        <v>82</v>
      </c>
    </row>
    <row r="6" spans="1:13" ht="30" customHeight="1" x14ac:dyDescent="0.3">
      <c r="A6" s="8" t="s">
        <v>12</v>
      </c>
      <c r="B6" s="9" t="s">
        <v>31</v>
      </c>
      <c r="C6" s="13">
        <v>7296760</v>
      </c>
      <c r="D6" s="10">
        <v>42779</v>
      </c>
      <c r="E6" s="18">
        <v>42779</v>
      </c>
      <c r="F6" s="17" t="s">
        <v>78</v>
      </c>
      <c r="G6" s="11">
        <v>43100</v>
      </c>
      <c r="H6" s="12">
        <v>7296760</v>
      </c>
      <c r="I6" s="14">
        <f t="shared" si="0"/>
        <v>1</v>
      </c>
      <c r="J6" s="9" t="s">
        <v>13</v>
      </c>
      <c r="K6" s="15" t="s">
        <v>14</v>
      </c>
      <c r="L6" s="16" t="s">
        <v>15</v>
      </c>
      <c r="M6" s="19" t="s">
        <v>84</v>
      </c>
    </row>
    <row r="7" spans="1:13" ht="30" customHeight="1" x14ac:dyDescent="0.3">
      <c r="A7" s="8" t="s">
        <v>16</v>
      </c>
      <c r="B7" s="9" t="s">
        <v>32</v>
      </c>
      <c r="C7" s="13">
        <v>1999360</v>
      </c>
      <c r="D7" s="10">
        <v>42786</v>
      </c>
      <c r="E7" s="18">
        <v>42786</v>
      </c>
      <c r="F7" s="17" t="s">
        <v>78</v>
      </c>
      <c r="G7" s="11">
        <v>42790</v>
      </c>
      <c r="H7" s="12">
        <v>1999360</v>
      </c>
      <c r="I7" s="14">
        <f t="shared" si="0"/>
        <v>1</v>
      </c>
      <c r="J7" s="9" t="s">
        <v>20</v>
      </c>
      <c r="K7" s="15" t="s">
        <v>21</v>
      </c>
      <c r="L7" s="16" t="s">
        <v>22</v>
      </c>
      <c r="M7" s="19" t="s">
        <v>84</v>
      </c>
    </row>
    <row r="8" spans="1:13" ht="30" customHeight="1" x14ac:dyDescent="0.3">
      <c r="A8" s="8" t="s">
        <v>12</v>
      </c>
      <c r="B8" s="9" t="s">
        <v>33</v>
      </c>
      <c r="C8" s="13">
        <v>5400000</v>
      </c>
      <c r="D8" s="10">
        <v>42786</v>
      </c>
      <c r="E8" s="18">
        <v>42795</v>
      </c>
      <c r="F8" s="17" t="s">
        <v>78</v>
      </c>
      <c r="G8" s="11">
        <v>43100</v>
      </c>
      <c r="H8" s="12">
        <v>5130000</v>
      </c>
      <c r="I8" s="14">
        <f t="shared" si="0"/>
        <v>0.95</v>
      </c>
      <c r="J8" s="9" t="s">
        <v>34</v>
      </c>
      <c r="K8" s="15" t="s">
        <v>35</v>
      </c>
      <c r="L8" s="16" t="s">
        <v>36</v>
      </c>
      <c r="M8" s="19" t="s">
        <v>84</v>
      </c>
    </row>
    <row r="9" spans="1:13" ht="30" customHeight="1" x14ac:dyDescent="0.3">
      <c r="A9" s="8" t="s">
        <v>12</v>
      </c>
      <c r="B9" s="9" t="s">
        <v>37</v>
      </c>
      <c r="C9" s="13">
        <v>19800000</v>
      </c>
      <c r="D9" s="10">
        <v>42786</v>
      </c>
      <c r="E9" s="18">
        <v>42787</v>
      </c>
      <c r="F9" s="17" t="s">
        <v>78</v>
      </c>
      <c r="G9" s="11">
        <v>42846</v>
      </c>
      <c r="H9" s="12">
        <v>19404000</v>
      </c>
      <c r="I9" s="14">
        <f t="shared" si="0"/>
        <v>0.98</v>
      </c>
      <c r="J9" s="9" t="s">
        <v>38</v>
      </c>
      <c r="K9" s="15" t="s">
        <v>39</v>
      </c>
      <c r="L9" s="16" t="s">
        <v>40</v>
      </c>
      <c r="M9" s="19" t="s">
        <v>84</v>
      </c>
    </row>
    <row r="10" spans="1:13" ht="30" customHeight="1" x14ac:dyDescent="0.3">
      <c r="A10" s="8" t="s">
        <v>30</v>
      </c>
      <c r="B10" s="9" t="s">
        <v>41</v>
      </c>
      <c r="C10" s="13">
        <v>2450000</v>
      </c>
      <c r="D10" s="10">
        <v>42787</v>
      </c>
      <c r="E10" s="18">
        <v>42787</v>
      </c>
      <c r="F10" s="17" t="s">
        <v>78</v>
      </c>
      <c r="G10" s="11">
        <v>42794</v>
      </c>
      <c r="H10" s="12">
        <v>2377100</v>
      </c>
      <c r="I10" s="14">
        <f t="shared" si="0"/>
        <v>0.97024489795918367</v>
      </c>
      <c r="J10" s="9" t="s">
        <v>42</v>
      </c>
      <c r="K10" s="15" t="s">
        <v>43</v>
      </c>
      <c r="L10" s="16" t="s">
        <v>44</v>
      </c>
      <c r="M10" s="19" t="s">
        <v>81</v>
      </c>
    </row>
    <row r="11" spans="1:13" ht="30" customHeight="1" x14ac:dyDescent="0.3">
      <c r="A11" s="8" t="s">
        <v>30</v>
      </c>
      <c r="B11" s="9" t="s">
        <v>45</v>
      </c>
      <c r="C11" s="13">
        <v>21974000</v>
      </c>
      <c r="D11" s="10">
        <v>42787</v>
      </c>
      <c r="E11" s="18">
        <v>42791</v>
      </c>
      <c r="F11" s="17" t="s">
        <v>78</v>
      </c>
      <c r="G11" s="11">
        <v>42807</v>
      </c>
      <c r="H11" s="12">
        <v>20875800</v>
      </c>
      <c r="I11" s="14">
        <f t="shared" si="0"/>
        <v>0.95002275416401205</v>
      </c>
      <c r="J11" s="9" t="s">
        <v>46</v>
      </c>
      <c r="K11" s="15" t="s">
        <v>47</v>
      </c>
      <c r="L11" s="16" t="s">
        <v>48</v>
      </c>
      <c r="M11" s="19" t="s">
        <v>80</v>
      </c>
    </row>
    <row r="12" spans="1:13" ht="30" customHeight="1" x14ac:dyDescent="0.3">
      <c r="A12" s="8" t="s">
        <v>16</v>
      </c>
      <c r="B12" s="9" t="s">
        <v>49</v>
      </c>
      <c r="C12" s="13">
        <v>2497000</v>
      </c>
      <c r="D12" s="10">
        <v>42787</v>
      </c>
      <c r="E12" s="18">
        <v>42787</v>
      </c>
      <c r="F12" s="17" t="s">
        <v>78</v>
      </c>
      <c r="G12" s="11">
        <v>42794</v>
      </c>
      <c r="H12" s="12">
        <v>2372150</v>
      </c>
      <c r="I12" s="14">
        <f t="shared" si="0"/>
        <v>0.95</v>
      </c>
      <c r="J12" s="9" t="s">
        <v>50</v>
      </c>
      <c r="K12" s="15" t="s">
        <v>18</v>
      </c>
      <c r="L12" s="16" t="s">
        <v>19</v>
      </c>
      <c r="M12" s="19" t="s">
        <v>84</v>
      </c>
    </row>
    <row r="13" spans="1:13" ht="30" customHeight="1" x14ac:dyDescent="0.3">
      <c r="A13" s="8" t="s">
        <v>12</v>
      </c>
      <c r="B13" s="9" t="s">
        <v>51</v>
      </c>
      <c r="C13" s="13">
        <v>4950000</v>
      </c>
      <c r="D13" s="10">
        <v>42788</v>
      </c>
      <c r="E13" s="18">
        <v>42788</v>
      </c>
      <c r="F13" s="17" t="s">
        <v>78</v>
      </c>
      <c r="G13" s="11">
        <v>42817</v>
      </c>
      <c r="H13" s="12">
        <v>4675000</v>
      </c>
      <c r="I13" s="14">
        <f t="shared" si="0"/>
        <v>0.94444444444444442</v>
      </c>
      <c r="J13" s="9" t="s">
        <v>52</v>
      </c>
      <c r="K13" s="15" t="s">
        <v>53</v>
      </c>
      <c r="L13" s="16" t="s">
        <v>54</v>
      </c>
      <c r="M13" s="19" t="s">
        <v>84</v>
      </c>
    </row>
    <row r="14" spans="1:13" ht="30" customHeight="1" x14ac:dyDescent="0.3">
      <c r="A14" s="8" t="s">
        <v>16</v>
      </c>
      <c r="B14" s="9" t="s">
        <v>55</v>
      </c>
      <c r="C14" s="13">
        <v>7595600</v>
      </c>
      <c r="D14" s="10">
        <v>42789</v>
      </c>
      <c r="E14" s="18">
        <v>42789</v>
      </c>
      <c r="F14" s="17" t="s">
        <v>78</v>
      </c>
      <c r="G14" s="11">
        <v>42794</v>
      </c>
      <c r="H14" s="12">
        <v>7595600</v>
      </c>
      <c r="I14" s="14">
        <f t="shared" si="0"/>
        <v>1</v>
      </c>
      <c r="J14" s="9" t="s">
        <v>56</v>
      </c>
      <c r="K14" s="15" t="s">
        <v>57</v>
      </c>
      <c r="L14" s="16" t="s">
        <v>58</v>
      </c>
      <c r="M14" s="19" t="s">
        <v>84</v>
      </c>
    </row>
    <row r="15" spans="1:13" ht="30" customHeight="1" x14ac:dyDescent="0.3">
      <c r="A15" s="8" t="s">
        <v>16</v>
      </c>
      <c r="B15" s="9" t="s">
        <v>59</v>
      </c>
      <c r="C15" s="13">
        <v>7449750</v>
      </c>
      <c r="D15" s="10">
        <v>42789</v>
      </c>
      <c r="E15" s="18">
        <v>42789</v>
      </c>
      <c r="F15" s="17" t="s">
        <v>78</v>
      </c>
      <c r="G15" s="11">
        <v>42794</v>
      </c>
      <c r="H15" s="12">
        <v>7449750</v>
      </c>
      <c r="I15" s="14">
        <f t="shared" si="0"/>
        <v>1</v>
      </c>
      <c r="J15" s="9" t="s">
        <v>60</v>
      </c>
      <c r="K15" s="15" t="s">
        <v>61</v>
      </c>
      <c r="L15" s="16" t="s">
        <v>62</v>
      </c>
      <c r="M15" s="19" t="s">
        <v>84</v>
      </c>
    </row>
    <row r="16" spans="1:13" ht="30" customHeight="1" x14ac:dyDescent="0.3">
      <c r="A16" s="8" t="s">
        <v>16</v>
      </c>
      <c r="B16" s="9" t="s">
        <v>63</v>
      </c>
      <c r="C16" s="13">
        <v>3971000</v>
      </c>
      <c r="D16" s="10">
        <v>42790</v>
      </c>
      <c r="E16" s="18">
        <v>42790</v>
      </c>
      <c r="F16" s="17" t="s">
        <v>78</v>
      </c>
      <c r="G16" s="11">
        <v>42794</v>
      </c>
      <c r="H16" s="12">
        <v>3850000</v>
      </c>
      <c r="I16" s="14">
        <f t="shared" si="0"/>
        <v>0.96952908587257614</v>
      </c>
      <c r="J16" s="9" t="s">
        <v>23</v>
      </c>
      <c r="K16" s="15" t="s">
        <v>24</v>
      </c>
      <c r="L16" s="16" t="s">
        <v>25</v>
      </c>
      <c r="M16" s="19" t="s">
        <v>84</v>
      </c>
    </row>
    <row r="17" spans="1:13" ht="30" customHeight="1" x14ac:dyDescent="0.3">
      <c r="A17" s="8" t="s">
        <v>16</v>
      </c>
      <c r="B17" s="9" t="s">
        <v>64</v>
      </c>
      <c r="C17" s="13">
        <v>2977000</v>
      </c>
      <c r="D17" s="10">
        <v>42790</v>
      </c>
      <c r="E17" s="18">
        <v>42790</v>
      </c>
      <c r="F17" s="17" t="s">
        <v>78</v>
      </c>
      <c r="G17" s="11">
        <v>42794</v>
      </c>
      <c r="H17" s="12">
        <v>2977000</v>
      </c>
      <c r="I17" s="14">
        <f t="shared" si="0"/>
        <v>1</v>
      </c>
      <c r="J17" s="9" t="s">
        <v>65</v>
      </c>
      <c r="K17" s="15" t="s">
        <v>66</v>
      </c>
      <c r="L17" s="16" t="s">
        <v>67</v>
      </c>
      <c r="M17" s="19" t="s">
        <v>84</v>
      </c>
    </row>
    <row r="18" spans="1:13" ht="30" customHeight="1" x14ac:dyDescent="0.3">
      <c r="A18" s="8" t="s">
        <v>79</v>
      </c>
      <c r="B18" s="9" t="s">
        <v>68</v>
      </c>
      <c r="C18" s="13">
        <v>4400000</v>
      </c>
      <c r="D18" s="10">
        <v>42793</v>
      </c>
      <c r="E18" s="18">
        <v>42795</v>
      </c>
      <c r="F18" s="17" t="s">
        <v>78</v>
      </c>
      <c r="G18" s="11">
        <v>43100</v>
      </c>
      <c r="H18" s="12">
        <v>4400000</v>
      </c>
      <c r="I18" s="14">
        <f t="shared" si="0"/>
        <v>1</v>
      </c>
      <c r="J18" s="9" t="s">
        <v>69</v>
      </c>
      <c r="K18" s="15" t="s">
        <v>70</v>
      </c>
      <c r="L18" s="16" t="s">
        <v>71</v>
      </c>
      <c r="M18" s="19" t="s">
        <v>84</v>
      </c>
    </row>
    <row r="19" spans="1:13" ht="30" customHeight="1" x14ac:dyDescent="0.3">
      <c r="A19" s="8" t="s">
        <v>16</v>
      </c>
      <c r="B19" s="9" t="s">
        <v>72</v>
      </c>
      <c r="C19" s="13">
        <v>87600000</v>
      </c>
      <c r="D19" s="10">
        <v>42794</v>
      </c>
      <c r="E19" s="18">
        <v>42795</v>
      </c>
      <c r="F19" s="17" t="s">
        <v>78</v>
      </c>
      <c r="G19" s="11">
        <v>50099</v>
      </c>
      <c r="H19" s="12">
        <v>87600000</v>
      </c>
      <c r="I19" s="14">
        <f t="shared" si="0"/>
        <v>1</v>
      </c>
      <c r="J19" s="9" t="s">
        <v>73</v>
      </c>
      <c r="K19" s="15" t="s">
        <v>74</v>
      </c>
      <c r="L19" s="16" t="s">
        <v>75</v>
      </c>
      <c r="M19" s="19" t="s">
        <v>86</v>
      </c>
    </row>
    <row r="20" spans="1:13" ht="30" customHeight="1" x14ac:dyDescent="0.3">
      <c r="A20" s="8" t="s">
        <v>12</v>
      </c>
      <c r="B20" s="9" t="s">
        <v>76</v>
      </c>
      <c r="C20" s="13">
        <v>5400000</v>
      </c>
      <c r="D20" s="10">
        <v>42794</v>
      </c>
      <c r="E20" s="18">
        <v>42795</v>
      </c>
      <c r="F20" s="17" t="s">
        <v>78</v>
      </c>
      <c r="G20" s="11">
        <v>43100</v>
      </c>
      <c r="H20" s="12">
        <v>5130000</v>
      </c>
      <c r="I20" s="14">
        <f t="shared" si="0"/>
        <v>0.95</v>
      </c>
      <c r="J20" s="9" t="s">
        <v>34</v>
      </c>
      <c r="K20" s="15" t="s">
        <v>35</v>
      </c>
      <c r="L20" s="16" t="s">
        <v>36</v>
      </c>
      <c r="M20" s="19" t="s">
        <v>84</v>
      </c>
    </row>
    <row r="21" spans="1:13" ht="30" customHeight="1" x14ac:dyDescent="0.3">
      <c r="A21" s="8" t="s">
        <v>16</v>
      </c>
      <c r="B21" s="9" t="s">
        <v>77</v>
      </c>
      <c r="C21" s="13">
        <v>1991000</v>
      </c>
      <c r="D21" s="10">
        <v>42794</v>
      </c>
      <c r="E21" s="18">
        <v>42794</v>
      </c>
      <c r="F21" s="17" t="s">
        <v>78</v>
      </c>
      <c r="G21" s="11">
        <v>42794</v>
      </c>
      <c r="H21" s="12">
        <v>1931000</v>
      </c>
      <c r="I21" s="14">
        <f t="shared" si="0"/>
        <v>0.96986438975389255</v>
      </c>
      <c r="J21" s="9" t="s">
        <v>23</v>
      </c>
      <c r="K21" s="15" t="s">
        <v>24</v>
      </c>
      <c r="L21" s="16" t="s">
        <v>25</v>
      </c>
      <c r="M21" s="19" t="s">
        <v>84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2015-12-14T01:10:34Z</cp:lastPrinted>
  <dcterms:created xsi:type="dcterms:W3CDTF">2015-12-14T01:00:43Z</dcterms:created>
  <dcterms:modified xsi:type="dcterms:W3CDTF">2017-05-01T23:27:48Z</dcterms:modified>
</cp:coreProperties>
</file>